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Balance of payments and international investment position/BPIIP December 2020 quarter/"/>
    </mc:Choice>
  </mc:AlternateContent>
  <xr:revisionPtr revIDLastSave="0" documentId="13_ncr:1_{C79AEB4F-00FD-475B-8282-CD838FE541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Table 1" sheetId="2" r:id="rId2"/>
    <sheet name="Table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<sst xmlns="http://schemas.openxmlformats.org/spreadsheetml/2006/main" count="238" uniqueCount="106">
  <si>
    <t>Balance of payments and international investment position: revisions to September 2020 quarter</t>
  </si>
  <si>
    <t>List of tables</t>
  </si>
  <si>
    <t>1.</t>
  </si>
  <si>
    <t>2.</t>
  </si>
  <si>
    <t>This dataset presents regular revisions to the data released in the previous quarter. These revisions have been incorporated in the latest release</t>
  </si>
  <si>
    <t>Next release</t>
  </si>
  <si>
    <t>Published by Stats NZ</t>
  </si>
  <si>
    <t>17 March 2021</t>
  </si>
  <si>
    <t>www.stats.govt.nz</t>
  </si>
  <si>
    <t>Table 1</t>
  </si>
  <si>
    <r>
      <t>Balance of payments major components</t>
    </r>
    <r>
      <rPr>
        <vertAlign val="superscript"/>
        <sz val="8"/>
        <rFont val="Arial Mäori"/>
        <family val="2"/>
      </rPr>
      <t>(1)(2)</t>
    </r>
    <r>
      <rPr>
        <sz val="8"/>
        <color rgb="FF000000"/>
        <rFont val="Arial Mäori"/>
      </rPr>
      <t/>
    </r>
  </si>
  <si>
    <t>Quarter ended</t>
  </si>
  <si>
    <t>NZ$(million)</t>
  </si>
  <si>
    <t>Series ref: BOPQ</t>
  </si>
  <si>
    <t>Previously published Sep-20</t>
  </si>
  <si>
    <t>Revised Sep-20</t>
  </si>
  <si>
    <t>Magnitude of revision</t>
  </si>
  <si>
    <t>S06AC100000000D</t>
  </si>
  <si>
    <t>Current account balance</t>
  </si>
  <si>
    <t/>
  </si>
  <si>
    <t>S06AC1000000D11</t>
  </si>
  <si>
    <t>Goods balance</t>
  </si>
  <si>
    <t>S06AC1000000A11</t>
  </si>
  <si>
    <t>Goods exports (fob)</t>
  </si>
  <si>
    <t>S06AD1000000A11</t>
  </si>
  <si>
    <t>Goods imports (fob)</t>
  </si>
  <si>
    <t>S06AC1000000D12</t>
  </si>
  <si>
    <t>Services balance</t>
  </si>
  <si>
    <t>S06AC1000000A12</t>
  </si>
  <si>
    <t>Services exports</t>
  </si>
  <si>
    <t>S06AD1000000A12</t>
  </si>
  <si>
    <t>Services imports</t>
  </si>
  <si>
    <t>S06AC1000000D21</t>
  </si>
  <si>
    <t>Primary income balance</t>
  </si>
  <si>
    <t>S06AC1000000A21</t>
  </si>
  <si>
    <t>Primary income inflow</t>
  </si>
  <si>
    <t>S06AD1000000A21</t>
  </si>
  <si>
    <t>Primary income outflow</t>
  </si>
  <si>
    <t>S06AC1000000D22</t>
  </si>
  <si>
    <t>Secondary income balance</t>
  </si>
  <si>
    <t>S06AC1000000A22</t>
  </si>
  <si>
    <t>Secondary income inflow</t>
  </si>
  <si>
    <t>S06AD1000000A22</t>
  </si>
  <si>
    <t>Secondary income outflow</t>
  </si>
  <si>
    <t>S06AC000000000E</t>
  </si>
  <si>
    <t>Capital account balance</t>
  </si>
  <si>
    <t>S06AC000000000B</t>
  </si>
  <si>
    <t>Capital account inflow</t>
  </si>
  <si>
    <t>S06AD000000000B</t>
  </si>
  <si>
    <t>Capital account outflow</t>
  </si>
  <si>
    <t>S06AC100000000F</t>
  </si>
  <si>
    <t>Financial account balance</t>
  </si>
  <si>
    <t>S06AD100000000C</t>
  </si>
  <si>
    <t>New Zealand investment abroad</t>
  </si>
  <si>
    <t>S06AD10000000C1</t>
  </si>
  <si>
    <t>Direct investment assets</t>
  </si>
  <si>
    <t>S06AD10000000C2</t>
  </si>
  <si>
    <t>Portfolio investment assets</t>
  </si>
  <si>
    <t>S06AD10000000C3</t>
  </si>
  <si>
    <t>Financial derivative assets</t>
  </si>
  <si>
    <t>S06AD10000000C4</t>
  </si>
  <si>
    <t>Other investment assets</t>
  </si>
  <si>
    <t>S06AD10000000C5</t>
  </si>
  <si>
    <t>Reserve assets</t>
  </si>
  <si>
    <t>S06AC100000000C</t>
  </si>
  <si>
    <t>Foreign investment in New Zealand</t>
  </si>
  <si>
    <t>S06AC10000000C1</t>
  </si>
  <si>
    <t>Direct investment liabilities</t>
  </si>
  <si>
    <t>S06AC10000000C2</t>
  </si>
  <si>
    <t>Portfolio investment liabilities</t>
  </si>
  <si>
    <t>S06AC10000000C3</t>
  </si>
  <si>
    <t>Financial derivative liabilities</t>
  </si>
  <si>
    <t>S06AC10000000C4</t>
  </si>
  <si>
    <t>Other investment liabilities</t>
  </si>
  <si>
    <t>S06AC000000000G</t>
  </si>
  <si>
    <t>Net errors and omissions</t>
  </si>
  <si>
    <t>1. New Zealand's balance of payment statistics are compiled according to the International Monetary Fund's principles in the sixth edition of the Balance of Payments Manual.</t>
  </si>
  <si>
    <t>2. Data may not sum to stated totals due to rounding.</t>
  </si>
  <si>
    <t>Note: fob = free on board</t>
  </si>
  <si>
    <t>Source: Stats NZ</t>
  </si>
  <si>
    <t>Table 2</t>
  </si>
  <si>
    <r>
      <t>International investment position (IIP)</t>
    </r>
    <r>
      <rPr>
        <vertAlign val="superscript"/>
        <sz val="8"/>
        <rFont val="Arial Mäori"/>
        <family val="2"/>
      </rPr>
      <t>(1)(2)</t>
    </r>
    <r>
      <rPr>
        <sz val="8"/>
        <color rgb="FF000000"/>
        <rFont val="Arial Mäori"/>
      </rPr>
      <t/>
    </r>
  </si>
  <si>
    <t>At end of quarter</t>
  </si>
  <si>
    <t>Series ref: IIPQ</t>
  </si>
  <si>
    <t>S06AA100000000Q</t>
  </si>
  <si>
    <t>Net international investment position</t>
  </si>
  <si>
    <t>S06AA100000000P</t>
  </si>
  <si>
    <t>New Zealand's international assets</t>
  </si>
  <si>
    <t>S06AA00000000P1</t>
  </si>
  <si>
    <t>Direct investment</t>
  </si>
  <si>
    <t>S06AA00000000P2</t>
  </si>
  <si>
    <t>Portfolio investment</t>
  </si>
  <si>
    <t>S06AA00000000P3</t>
  </si>
  <si>
    <t>Financial derivatives</t>
  </si>
  <si>
    <t>S06AA00000000P4</t>
  </si>
  <si>
    <t>Other investment</t>
  </si>
  <si>
    <t>S06AA00000000P5</t>
  </si>
  <si>
    <t>S06AL100000000P</t>
  </si>
  <si>
    <t>New Zealand's international liabilities</t>
  </si>
  <si>
    <t>S06AL00000000P1</t>
  </si>
  <si>
    <t>S06AL00000000P2</t>
  </si>
  <si>
    <t>S06AL00000000P3</t>
  </si>
  <si>
    <t>S06AL00000000P4</t>
  </si>
  <si>
    <t>1. New Zealand's IIP statistics are compiled according to the International Monetary Fund's principles in the sixth edition of the Balance of Payments Manual.</t>
  </si>
  <si>
    <t>2. This table is prepared on a balance sheet basis.</t>
  </si>
  <si>
    <r>
      <t>Balance of payments and international investment position: revisions to December 2020 quarter</t>
    </r>
    <r>
      <rPr>
        <sz val="10"/>
        <color rgb="FF000000"/>
        <rFont val="Arial Mäori"/>
        <family val="2"/>
      </rPr>
      <t xml:space="preserve"> will be released on 16 June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</si>
</sst>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,##0"/>
  </numFmts>
  <fonts count="9" x14ac:knownFonts="1">
    <font>
      <sz val="8"/>
      <color rgb="FF000000"/>
      <name val="Arial Mäori"/>
    </font>
    <font>
      <b/>
      <sz val="10"/>
      <color rgb="FF000000"/>
      <name val="Arial Mäori"/>
      <family val="2"/>
    </font>
    <font>
      <sz val="10"/>
      <color rgb="FF000000"/>
      <name val="Arial Mäori"/>
      <family val="2"/>
    </font>
    <font>
      <i/>
      <sz val="10"/>
      <color rgb="FF000000"/>
      <name val="Arial Mäori"/>
      <family val="2"/>
    </font>
    <font>
      <b/>
      <sz val="11"/>
      <color rgb="FF000000"/>
      <name val="Arial Mäori"/>
      <family val="2"/>
    </font>
    <font>
      <sz val="11"/>
      <color rgb="FF000000"/>
      <name val="Arial Mäori"/>
      <family val="2"/>
    </font>
    <font>
      <b/>
      <sz val="8"/>
      <color rgb="FF000000"/>
      <name val="Arial Mäori"/>
      <family val="2"/>
    </font>
    <font>
      <u/>
      <sz val="10"/>
      <color theme="10"/>
      <name val="Arial Mäori"/>
      <family val="2"/>
    </font>
    <font>
      <vertAlign val="superscript"/>
      <sz val="8"/>
      <name val="Arial Mäo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64" fontId="0" fillId="0" borderId="0" xfId="0" applyNumberFormat="1" applyFont="1"/>
    <xf numFmtId="164" fontId="0" fillId="0" borderId="1" xfId="0" applyNumberFormat="1" applyFont="1" applyBorder="1"/>
    <xf numFmtId="0" fontId="0" fillId="0" borderId="2" xfId="0" applyFont="1" applyBorder="1"/>
    <xf numFmtId="0" fontId="0" fillId="0" borderId="3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164" fontId="0" fillId="0" borderId="1" xfId="0" applyNumberFormat="1" applyFont="1" applyBorder="1"/>
    <xf numFmtId="164" fontId="0" fillId="0" borderId="0" xfId="0" applyNumberFormat="1" applyFont="1"/>
    <xf numFmtId="164" fontId="0" fillId="0" borderId="1" xfId="0" applyNumberFormat="1" applyFont="1" applyBorder="1"/>
    <xf numFmtId="0" fontId="7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ts.govt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/>
  </sheetViews>
  <sheetFormatPr defaultRowHeight="10.15" x14ac:dyDescent="0.3"/>
  <sheetData>
    <row r="1" spans="1:6" ht="13.15" x14ac:dyDescent="0.4">
      <c r="A1" s="1" t="s">
        <v>0</v>
      </c>
    </row>
    <row r="2" spans="1:6" ht="12.75" x14ac:dyDescent="0.35">
      <c r="A2" s="2"/>
      <c r="B2" s="2"/>
    </row>
    <row r="3" spans="1:6" ht="13.15" x14ac:dyDescent="0.4">
      <c r="A3" s="1" t="s">
        <v>1</v>
      </c>
    </row>
    <row r="4" spans="1:6" ht="12.75" x14ac:dyDescent="0.35">
      <c r="A4" s="2" t="s">
        <v>2</v>
      </c>
      <c r="B4" s="15" t="str">
        <f>HYPERLINK("#'Table 1'!A1", "Balance of payments major components")</f>
        <v>Balance of payments major components</v>
      </c>
      <c r="C4" s="16"/>
      <c r="D4" s="16"/>
      <c r="E4" s="16"/>
      <c r="F4" s="16"/>
    </row>
    <row r="5" spans="1:6" ht="12.75" x14ac:dyDescent="0.35">
      <c r="A5" s="2" t="s">
        <v>3</v>
      </c>
      <c r="B5" s="15" t="str">
        <f>HYPERLINK("#'Table 2'!A1", "International investment position (IIP)")</f>
        <v>International investment position (IIP)</v>
      </c>
      <c r="C5" s="16"/>
      <c r="D5" s="16"/>
      <c r="E5" s="16"/>
    </row>
    <row r="6" spans="1:6" ht="12.75" x14ac:dyDescent="0.35">
      <c r="A6" s="2"/>
      <c r="B6" s="2"/>
    </row>
    <row r="7" spans="1:6" ht="12.75" x14ac:dyDescent="0.35">
      <c r="A7" s="2" t="s">
        <v>4</v>
      </c>
      <c r="B7" s="2"/>
    </row>
    <row r="8" spans="1:6" ht="12.75" x14ac:dyDescent="0.35">
      <c r="A8" s="2"/>
      <c r="B8" s="2"/>
    </row>
    <row r="9" spans="1:6" ht="13.15" x14ac:dyDescent="0.4">
      <c r="A9" s="1" t="s">
        <v>5</v>
      </c>
    </row>
    <row r="10" spans="1:6" ht="12.75" x14ac:dyDescent="0.35">
      <c r="A10" s="3" t="s">
        <v>105</v>
      </c>
    </row>
    <row r="12" spans="1:6" ht="13.15" x14ac:dyDescent="0.4">
      <c r="A12" s="1" t="s">
        <v>6</v>
      </c>
    </row>
    <row r="13" spans="1:6" ht="12.75" x14ac:dyDescent="0.35">
      <c r="A13" s="2" t="s">
        <v>7</v>
      </c>
      <c r="B13" s="2"/>
    </row>
    <row r="14" spans="1:6" ht="12.75" x14ac:dyDescent="0.35">
      <c r="A14" s="15" t="s">
        <v>8</v>
      </c>
      <c r="B14" s="17"/>
      <c r="C14" s="16"/>
    </row>
  </sheetData>
  <mergeCells count="3">
    <mergeCell ref="B4:F4"/>
    <mergeCell ref="B5:E5"/>
    <mergeCell ref="A14:C14"/>
  </mergeCells>
  <hyperlinks>
    <hyperlink ref="A14" r:id="rId1" xr:uid="{00000000-0004-0000-0000-000000000000}"/>
  </hyperlink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workbookViewId="0"/>
  </sheetViews>
  <sheetFormatPr defaultRowHeight="10.15" x14ac:dyDescent="0.3"/>
  <cols>
    <col min="1" max="1" width="18.1640625" customWidth="1"/>
    <col min="2" max="3" width="3.4140625" customWidth="1"/>
    <col min="4" max="4" width="29" customWidth="1"/>
    <col min="5" max="5" width="26.5" customWidth="1"/>
    <col min="6" max="6" width="3.4140625" customWidth="1"/>
    <col min="7" max="7" width="26.5" customWidth="1"/>
    <col min="8" max="8" width="3.4140625" customWidth="1"/>
    <col min="9" max="9" width="26.5" customWidth="1"/>
    <col min="10" max="10" width="3.4140625" customWidth="1"/>
  </cols>
  <sheetData>
    <row r="1" spans="1:10" ht="12.75" customHeight="1" x14ac:dyDescent="0.35">
      <c r="A1" s="2" t="s">
        <v>9</v>
      </c>
    </row>
    <row r="2" spans="1:10" ht="20.25" customHeight="1" x14ac:dyDescent="0.3">
      <c r="A2" s="4" t="s">
        <v>10</v>
      </c>
    </row>
    <row r="3" spans="1:10" ht="14.25" customHeight="1" x14ac:dyDescent="0.35">
      <c r="A3" s="5" t="s">
        <v>11</v>
      </c>
    </row>
    <row r="4" spans="1:10" ht="11.25" customHeight="1" x14ac:dyDescent="0.35">
      <c r="A4" s="2" t="s">
        <v>12</v>
      </c>
    </row>
    <row r="5" spans="1:10" ht="11.25" customHeight="1" x14ac:dyDescent="0.3"/>
    <row r="6" spans="1:10" ht="11.25" customHeight="1" x14ac:dyDescent="0.3">
      <c r="A6" s="8" t="s">
        <v>13</v>
      </c>
      <c r="B6" s="8"/>
      <c r="C6" s="8"/>
      <c r="D6" s="8"/>
      <c r="E6" s="9" t="s">
        <v>14</v>
      </c>
      <c r="F6" s="8"/>
      <c r="G6" s="9" t="s">
        <v>15</v>
      </c>
      <c r="H6" s="8"/>
      <c r="I6" s="9" t="s">
        <v>16</v>
      </c>
      <c r="J6" s="8"/>
    </row>
    <row r="7" spans="1:10" ht="11.25" customHeight="1" x14ac:dyDescent="0.3"/>
    <row r="8" spans="1:10" ht="11.25" customHeight="1" x14ac:dyDescent="0.3">
      <c r="A8" t="s">
        <v>17</v>
      </c>
      <c r="B8" s="10" t="s">
        <v>18</v>
      </c>
      <c r="E8" s="6">
        <v>-3521</v>
      </c>
      <c r="F8" t="s">
        <v>19</v>
      </c>
      <c r="G8" s="6">
        <v>-3620</v>
      </c>
      <c r="H8" t="s">
        <v>19</v>
      </c>
      <c r="I8" s="6">
        <v>-99</v>
      </c>
      <c r="J8" t="s">
        <v>19</v>
      </c>
    </row>
    <row r="9" spans="1:10" ht="11.25" customHeight="1" x14ac:dyDescent="0.3">
      <c r="E9" s="6"/>
      <c r="G9" s="6"/>
      <c r="I9" s="6"/>
    </row>
    <row r="10" spans="1:10" ht="11.25" customHeight="1" x14ac:dyDescent="0.3">
      <c r="A10" t="s">
        <v>20</v>
      </c>
      <c r="C10" t="s">
        <v>21</v>
      </c>
      <c r="E10" s="6">
        <v>-1248</v>
      </c>
      <c r="F10" t="s">
        <v>19</v>
      </c>
      <c r="G10" s="6">
        <v>-1249</v>
      </c>
      <c r="H10" t="s">
        <v>19</v>
      </c>
      <c r="I10" s="6">
        <v>-1</v>
      </c>
      <c r="J10" t="s">
        <v>19</v>
      </c>
    </row>
    <row r="11" spans="1:10" ht="11.25" customHeight="1" x14ac:dyDescent="0.3">
      <c r="A11" t="s">
        <v>22</v>
      </c>
      <c r="D11" t="s">
        <v>23</v>
      </c>
      <c r="E11" s="6">
        <v>13070</v>
      </c>
      <c r="F11" t="s">
        <v>19</v>
      </c>
      <c r="G11" s="6">
        <v>13067</v>
      </c>
      <c r="H11" t="s">
        <v>19</v>
      </c>
      <c r="I11" s="6">
        <v>-3</v>
      </c>
      <c r="J11" t="s">
        <v>19</v>
      </c>
    </row>
    <row r="12" spans="1:10" ht="11.25" customHeight="1" x14ac:dyDescent="0.3">
      <c r="A12" t="s">
        <v>24</v>
      </c>
      <c r="D12" t="s">
        <v>25</v>
      </c>
      <c r="E12" s="6">
        <v>14318</v>
      </c>
      <c r="F12" t="s">
        <v>19</v>
      </c>
      <c r="G12" s="6">
        <v>14316</v>
      </c>
      <c r="H12" t="s">
        <v>19</v>
      </c>
      <c r="I12" s="6">
        <v>-2</v>
      </c>
      <c r="J12" t="s">
        <v>19</v>
      </c>
    </row>
    <row r="13" spans="1:10" ht="11.25" customHeight="1" x14ac:dyDescent="0.3">
      <c r="E13" s="6"/>
      <c r="G13" s="6"/>
      <c r="I13" s="6"/>
    </row>
    <row r="14" spans="1:10" ht="11.25" customHeight="1" x14ac:dyDescent="0.3">
      <c r="A14" t="s">
        <v>26</v>
      </c>
      <c r="C14" t="s">
        <v>27</v>
      </c>
      <c r="E14" s="6">
        <v>-460</v>
      </c>
      <c r="F14" t="s">
        <v>19</v>
      </c>
      <c r="G14" s="6">
        <v>-554</v>
      </c>
      <c r="H14" t="s">
        <v>19</v>
      </c>
      <c r="I14" s="6">
        <v>-94</v>
      </c>
      <c r="J14" t="s">
        <v>19</v>
      </c>
    </row>
    <row r="15" spans="1:10" ht="11.25" customHeight="1" x14ac:dyDescent="0.3">
      <c r="A15" t="s">
        <v>28</v>
      </c>
      <c r="D15" t="s">
        <v>29</v>
      </c>
      <c r="E15" s="6">
        <v>3439</v>
      </c>
      <c r="F15" t="s">
        <v>19</v>
      </c>
      <c r="G15" s="6">
        <v>3379</v>
      </c>
      <c r="H15" t="s">
        <v>19</v>
      </c>
      <c r="I15" s="6">
        <v>-60</v>
      </c>
      <c r="J15" t="s">
        <v>19</v>
      </c>
    </row>
    <row r="16" spans="1:10" ht="11.25" customHeight="1" x14ac:dyDescent="0.3">
      <c r="A16" t="s">
        <v>30</v>
      </c>
      <c r="D16" t="s">
        <v>31</v>
      </c>
      <c r="E16" s="6">
        <v>3899</v>
      </c>
      <c r="F16" t="s">
        <v>19</v>
      </c>
      <c r="G16" s="6">
        <v>3932</v>
      </c>
      <c r="H16" t="s">
        <v>19</v>
      </c>
      <c r="I16" s="6">
        <v>33</v>
      </c>
      <c r="J16" t="s">
        <v>19</v>
      </c>
    </row>
    <row r="17" spans="1:10" ht="11.25" customHeight="1" x14ac:dyDescent="0.3">
      <c r="E17" s="6"/>
      <c r="G17" s="6"/>
      <c r="I17" s="6"/>
    </row>
    <row r="18" spans="1:10" ht="11.25" customHeight="1" x14ac:dyDescent="0.3">
      <c r="A18" t="s">
        <v>32</v>
      </c>
      <c r="C18" t="s">
        <v>33</v>
      </c>
      <c r="E18" s="6">
        <v>-1551</v>
      </c>
      <c r="F18" t="s">
        <v>19</v>
      </c>
      <c r="G18" s="6">
        <v>-1551</v>
      </c>
      <c r="H18" t="s">
        <v>19</v>
      </c>
      <c r="I18" s="6">
        <v>0</v>
      </c>
      <c r="J18" t="s">
        <v>19</v>
      </c>
    </row>
    <row r="19" spans="1:10" ht="11.25" customHeight="1" x14ac:dyDescent="0.3">
      <c r="A19" t="s">
        <v>34</v>
      </c>
      <c r="D19" t="s">
        <v>35</v>
      </c>
      <c r="E19" s="6">
        <v>2254</v>
      </c>
      <c r="F19" t="s">
        <v>19</v>
      </c>
      <c r="G19" s="6">
        <v>2239</v>
      </c>
      <c r="H19" t="s">
        <v>19</v>
      </c>
      <c r="I19" s="6">
        <v>-15</v>
      </c>
      <c r="J19" t="s">
        <v>19</v>
      </c>
    </row>
    <row r="20" spans="1:10" ht="11.25" customHeight="1" x14ac:dyDescent="0.3">
      <c r="A20" t="s">
        <v>36</v>
      </c>
      <c r="D20" t="s">
        <v>37</v>
      </c>
      <c r="E20" s="6">
        <v>3805</v>
      </c>
      <c r="F20" t="s">
        <v>19</v>
      </c>
      <c r="G20" s="6">
        <v>3790</v>
      </c>
      <c r="H20" t="s">
        <v>19</v>
      </c>
      <c r="I20" s="6">
        <v>-15</v>
      </c>
      <c r="J20" t="s">
        <v>19</v>
      </c>
    </row>
    <row r="21" spans="1:10" ht="11.25" customHeight="1" x14ac:dyDescent="0.3">
      <c r="E21" s="6"/>
      <c r="G21" s="6"/>
      <c r="I21" s="6"/>
    </row>
    <row r="22" spans="1:10" ht="11.25" customHeight="1" x14ac:dyDescent="0.3">
      <c r="A22" t="s">
        <v>38</v>
      </c>
      <c r="C22" t="s">
        <v>39</v>
      </c>
      <c r="E22" s="6">
        <v>-261</v>
      </c>
      <c r="F22" t="s">
        <v>19</v>
      </c>
      <c r="G22" s="6">
        <v>-267</v>
      </c>
      <c r="H22" t="s">
        <v>19</v>
      </c>
      <c r="I22" s="6">
        <v>-6</v>
      </c>
      <c r="J22" t="s">
        <v>19</v>
      </c>
    </row>
    <row r="23" spans="1:10" ht="11.25" customHeight="1" x14ac:dyDescent="0.3">
      <c r="A23" t="s">
        <v>40</v>
      </c>
      <c r="D23" t="s">
        <v>41</v>
      </c>
      <c r="E23" s="6">
        <v>474</v>
      </c>
      <c r="F23" t="s">
        <v>19</v>
      </c>
      <c r="G23" s="6">
        <v>477</v>
      </c>
      <c r="H23" t="s">
        <v>19</v>
      </c>
      <c r="I23" s="6">
        <v>3</v>
      </c>
      <c r="J23" t="s">
        <v>19</v>
      </c>
    </row>
    <row r="24" spans="1:10" ht="11.25" customHeight="1" x14ac:dyDescent="0.3">
      <c r="A24" t="s">
        <v>42</v>
      </c>
      <c r="D24" t="s">
        <v>43</v>
      </c>
      <c r="E24" s="6">
        <v>736</v>
      </c>
      <c r="F24" t="s">
        <v>19</v>
      </c>
      <c r="G24" s="6">
        <v>743</v>
      </c>
      <c r="H24" t="s">
        <v>19</v>
      </c>
      <c r="I24" s="6">
        <v>7</v>
      </c>
      <c r="J24" t="s">
        <v>19</v>
      </c>
    </row>
    <row r="25" spans="1:10" ht="11.25" customHeight="1" x14ac:dyDescent="0.3">
      <c r="E25" s="6"/>
      <c r="G25" s="6"/>
      <c r="I25" s="6"/>
    </row>
    <row r="26" spans="1:10" ht="11.25" customHeight="1" x14ac:dyDescent="0.3">
      <c r="A26" t="s">
        <v>44</v>
      </c>
      <c r="B26" s="10" t="s">
        <v>45</v>
      </c>
      <c r="E26" s="6">
        <v>-31</v>
      </c>
      <c r="F26" t="s">
        <v>19</v>
      </c>
      <c r="G26" s="6">
        <v>-21</v>
      </c>
      <c r="H26" t="s">
        <v>19</v>
      </c>
      <c r="I26" s="6">
        <v>10</v>
      </c>
      <c r="J26" t="s">
        <v>19</v>
      </c>
    </row>
    <row r="27" spans="1:10" ht="11.25" customHeight="1" x14ac:dyDescent="0.3">
      <c r="E27" s="6"/>
      <c r="G27" s="6"/>
      <c r="I27" s="6"/>
    </row>
    <row r="28" spans="1:10" ht="11.25" customHeight="1" x14ac:dyDescent="0.3">
      <c r="A28" t="s">
        <v>46</v>
      </c>
      <c r="C28" t="s">
        <v>47</v>
      </c>
      <c r="E28" s="6">
        <v>1</v>
      </c>
      <c r="F28" t="s">
        <v>19</v>
      </c>
      <c r="G28" s="6">
        <v>11</v>
      </c>
      <c r="H28" t="s">
        <v>19</v>
      </c>
      <c r="I28" s="6">
        <v>10</v>
      </c>
      <c r="J28" t="s">
        <v>19</v>
      </c>
    </row>
    <row r="29" spans="1:10" ht="11.25" customHeight="1" x14ac:dyDescent="0.3">
      <c r="A29" t="s">
        <v>48</v>
      </c>
      <c r="C29" t="s">
        <v>49</v>
      </c>
      <c r="E29" s="6">
        <v>31</v>
      </c>
      <c r="F29" t="s">
        <v>19</v>
      </c>
      <c r="G29" s="6">
        <v>31</v>
      </c>
      <c r="H29" t="s">
        <v>19</v>
      </c>
      <c r="I29" s="6">
        <v>0</v>
      </c>
      <c r="J29" t="s">
        <v>19</v>
      </c>
    </row>
    <row r="30" spans="1:10" ht="11.25" customHeight="1" x14ac:dyDescent="0.3">
      <c r="E30" s="6"/>
      <c r="G30" s="6"/>
      <c r="I30" s="6"/>
    </row>
    <row r="31" spans="1:10" ht="11.25" customHeight="1" x14ac:dyDescent="0.3">
      <c r="A31" t="s">
        <v>50</v>
      </c>
      <c r="B31" s="10" t="s">
        <v>51</v>
      </c>
      <c r="E31" s="6">
        <v>4280</v>
      </c>
      <c r="F31" t="s">
        <v>19</v>
      </c>
      <c r="G31" s="6">
        <v>4142</v>
      </c>
      <c r="H31" t="s">
        <v>19</v>
      </c>
      <c r="I31" s="6">
        <v>-138</v>
      </c>
      <c r="J31" t="s">
        <v>19</v>
      </c>
    </row>
    <row r="32" spans="1:10" ht="11.25" customHeight="1" x14ac:dyDescent="0.3">
      <c r="E32" s="6"/>
      <c r="G32" s="6"/>
      <c r="I32" s="6"/>
    </row>
    <row r="33" spans="1:10" ht="11.25" customHeight="1" x14ac:dyDescent="0.3">
      <c r="A33" t="s">
        <v>52</v>
      </c>
      <c r="C33" t="s">
        <v>53</v>
      </c>
      <c r="E33" s="6">
        <v>-10005</v>
      </c>
      <c r="F33" t="s">
        <v>19</v>
      </c>
      <c r="G33" s="6">
        <v>-10254</v>
      </c>
      <c r="H33" t="s">
        <v>19</v>
      </c>
      <c r="I33" s="6">
        <v>-249</v>
      </c>
      <c r="J33" t="s">
        <v>19</v>
      </c>
    </row>
    <row r="34" spans="1:10" ht="11.25" customHeight="1" x14ac:dyDescent="0.3">
      <c r="A34" t="s">
        <v>54</v>
      </c>
      <c r="D34" t="s">
        <v>55</v>
      </c>
      <c r="E34" s="6">
        <v>-131</v>
      </c>
      <c r="F34" t="s">
        <v>19</v>
      </c>
      <c r="G34" s="6">
        <v>-93</v>
      </c>
      <c r="H34" t="s">
        <v>19</v>
      </c>
      <c r="I34" s="6">
        <v>38</v>
      </c>
      <c r="J34" t="s">
        <v>19</v>
      </c>
    </row>
    <row r="35" spans="1:10" ht="11.25" customHeight="1" x14ac:dyDescent="0.3">
      <c r="A35" t="s">
        <v>56</v>
      </c>
      <c r="D35" t="s">
        <v>57</v>
      </c>
      <c r="E35" s="6">
        <v>6607</v>
      </c>
      <c r="F35" t="s">
        <v>19</v>
      </c>
      <c r="G35" s="6">
        <v>6624</v>
      </c>
      <c r="H35" t="s">
        <v>19</v>
      </c>
      <c r="I35" s="6">
        <v>17</v>
      </c>
      <c r="J35" t="s">
        <v>19</v>
      </c>
    </row>
    <row r="36" spans="1:10" ht="11.25" customHeight="1" x14ac:dyDescent="0.3">
      <c r="A36" t="s">
        <v>58</v>
      </c>
      <c r="D36" t="s">
        <v>59</v>
      </c>
      <c r="E36" s="6">
        <v>-3139</v>
      </c>
      <c r="F36" t="s">
        <v>19</v>
      </c>
      <c r="G36" s="6">
        <v>-3139</v>
      </c>
      <c r="H36" t="s">
        <v>19</v>
      </c>
      <c r="I36" s="6">
        <v>0</v>
      </c>
      <c r="J36" t="s">
        <v>19</v>
      </c>
    </row>
    <row r="37" spans="1:10" ht="11.25" customHeight="1" x14ac:dyDescent="0.3">
      <c r="A37" t="s">
        <v>60</v>
      </c>
      <c r="D37" t="s">
        <v>61</v>
      </c>
      <c r="E37" s="6">
        <v>-2311</v>
      </c>
      <c r="F37" t="s">
        <v>19</v>
      </c>
      <c r="G37" s="6">
        <v>-2615</v>
      </c>
      <c r="H37" t="s">
        <v>19</v>
      </c>
      <c r="I37" s="6">
        <v>-304</v>
      </c>
      <c r="J37" t="s">
        <v>19</v>
      </c>
    </row>
    <row r="38" spans="1:10" ht="11.25" customHeight="1" x14ac:dyDescent="0.3">
      <c r="A38" t="s">
        <v>62</v>
      </c>
      <c r="D38" t="s">
        <v>63</v>
      </c>
      <c r="E38" s="6">
        <v>-11030</v>
      </c>
      <c r="F38" t="s">
        <v>19</v>
      </c>
      <c r="G38" s="6">
        <v>-11030</v>
      </c>
      <c r="H38" t="s">
        <v>19</v>
      </c>
      <c r="I38" s="6">
        <v>0</v>
      </c>
      <c r="J38" t="s">
        <v>19</v>
      </c>
    </row>
    <row r="39" spans="1:10" ht="11.25" customHeight="1" x14ac:dyDescent="0.3">
      <c r="E39" s="6"/>
      <c r="G39" s="6"/>
      <c r="I39" s="6"/>
    </row>
    <row r="40" spans="1:10" ht="11.25" customHeight="1" x14ac:dyDescent="0.3">
      <c r="A40" t="s">
        <v>64</v>
      </c>
      <c r="C40" t="s">
        <v>65</v>
      </c>
      <c r="E40" s="6">
        <v>-5725</v>
      </c>
      <c r="F40" t="s">
        <v>19</v>
      </c>
      <c r="G40" s="6">
        <v>-6112</v>
      </c>
      <c r="H40" t="s">
        <v>19</v>
      </c>
      <c r="I40" s="6">
        <v>-387</v>
      </c>
      <c r="J40" t="s">
        <v>19</v>
      </c>
    </row>
    <row r="41" spans="1:10" ht="11.25" customHeight="1" x14ac:dyDescent="0.3">
      <c r="A41" t="s">
        <v>66</v>
      </c>
      <c r="D41" t="s">
        <v>67</v>
      </c>
      <c r="E41" s="6">
        <v>1883</v>
      </c>
      <c r="F41" t="s">
        <v>19</v>
      </c>
      <c r="G41" s="6">
        <v>1508</v>
      </c>
      <c r="H41" t="s">
        <v>19</v>
      </c>
      <c r="I41" s="6">
        <v>-375</v>
      </c>
      <c r="J41" t="s">
        <v>19</v>
      </c>
    </row>
    <row r="42" spans="1:10" ht="11.25" customHeight="1" x14ac:dyDescent="0.3">
      <c r="A42" t="s">
        <v>68</v>
      </c>
      <c r="D42" t="s">
        <v>69</v>
      </c>
      <c r="E42" s="6">
        <v>-3263</v>
      </c>
      <c r="F42" t="s">
        <v>19</v>
      </c>
      <c r="G42" s="6">
        <v>-3188</v>
      </c>
      <c r="H42" t="s">
        <v>19</v>
      </c>
      <c r="I42" s="6">
        <v>75</v>
      </c>
      <c r="J42" t="s">
        <v>19</v>
      </c>
    </row>
    <row r="43" spans="1:10" ht="11.25" customHeight="1" x14ac:dyDescent="0.3">
      <c r="A43" t="s">
        <v>70</v>
      </c>
      <c r="D43" t="s">
        <v>71</v>
      </c>
      <c r="E43" s="6">
        <v>-1254</v>
      </c>
      <c r="F43" t="s">
        <v>19</v>
      </c>
      <c r="G43" s="6">
        <v>-1254</v>
      </c>
      <c r="H43" t="s">
        <v>19</v>
      </c>
      <c r="I43" s="6">
        <v>0</v>
      </c>
      <c r="J43" t="s">
        <v>19</v>
      </c>
    </row>
    <row r="44" spans="1:10" ht="11.25" customHeight="1" x14ac:dyDescent="0.3">
      <c r="A44" t="s">
        <v>72</v>
      </c>
      <c r="D44" t="s">
        <v>73</v>
      </c>
      <c r="E44" s="6">
        <v>-3091</v>
      </c>
      <c r="F44" t="s">
        <v>19</v>
      </c>
      <c r="G44" s="6">
        <v>-3178</v>
      </c>
      <c r="H44" t="s">
        <v>19</v>
      </c>
      <c r="I44" s="6">
        <v>-87</v>
      </c>
      <c r="J44" t="s">
        <v>19</v>
      </c>
    </row>
    <row r="45" spans="1:10" ht="11.25" customHeight="1" x14ac:dyDescent="0.3">
      <c r="E45" s="6"/>
      <c r="G45" s="6"/>
      <c r="I45" s="6"/>
    </row>
    <row r="46" spans="1:10" ht="11.25" customHeight="1" x14ac:dyDescent="0.3">
      <c r="A46" s="7" t="s">
        <v>74</v>
      </c>
      <c r="B46" s="11" t="s">
        <v>75</v>
      </c>
      <c r="C46" s="7"/>
      <c r="D46" s="7"/>
      <c r="E46" s="7">
        <v>-729</v>
      </c>
      <c r="F46" s="7" t="s">
        <v>19</v>
      </c>
      <c r="G46" s="7">
        <v>-501</v>
      </c>
      <c r="H46" s="7" t="s">
        <v>19</v>
      </c>
      <c r="I46" s="7">
        <v>228</v>
      </c>
      <c r="J46" s="7" t="s">
        <v>19</v>
      </c>
    </row>
    <row r="47" spans="1:10" ht="11.25" customHeight="1" x14ac:dyDescent="0.3"/>
    <row r="48" spans="1:10" ht="11.25" customHeight="1" x14ac:dyDescent="0.3">
      <c r="A48" t="s">
        <v>76</v>
      </c>
    </row>
    <row r="49" spans="1:1" ht="11.25" customHeight="1" x14ac:dyDescent="0.3">
      <c r="A49" t="s">
        <v>77</v>
      </c>
    </row>
    <row r="50" spans="1:1" ht="11.25" customHeight="1" x14ac:dyDescent="0.3">
      <c r="A50" t="s">
        <v>78</v>
      </c>
    </row>
    <row r="51" spans="1:1" ht="11.25" customHeight="1" x14ac:dyDescent="0.3"/>
    <row r="52" spans="1:1" ht="11.25" customHeight="1" x14ac:dyDescent="0.3">
      <c r="A52" t="s">
        <v>79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workbookViewId="0"/>
  </sheetViews>
  <sheetFormatPr defaultRowHeight="10.15" x14ac:dyDescent="0.3"/>
  <cols>
    <col min="1" max="1" width="18.1640625" customWidth="1"/>
    <col min="2" max="3" width="3.4140625" customWidth="1"/>
    <col min="4" max="4" width="34.4140625" customWidth="1"/>
    <col min="5" max="5" width="26.5" customWidth="1"/>
    <col min="6" max="6" width="3.4140625" customWidth="1"/>
    <col min="7" max="7" width="26.5" customWidth="1"/>
    <col min="8" max="8" width="3.4140625" customWidth="1"/>
    <col min="9" max="9" width="26.5" customWidth="1"/>
    <col min="10" max="10" width="3.4140625" customWidth="1"/>
  </cols>
  <sheetData>
    <row r="1" spans="1:10" ht="12.75" customHeight="1" x14ac:dyDescent="0.35">
      <c r="A1" s="2" t="s">
        <v>80</v>
      </c>
    </row>
    <row r="2" spans="1:10" ht="20.25" customHeight="1" x14ac:dyDescent="0.3">
      <c r="A2" s="4" t="s">
        <v>81</v>
      </c>
    </row>
    <row r="3" spans="1:10" ht="14.25" customHeight="1" x14ac:dyDescent="0.35">
      <c r="A3" s="5" t="s">
        <v>82</v>
      </c>
    </row>
    <row r="4" spans="1:10" ht="11.25" customHeight="1" x14ac:dyDescent="0.35">
      <c r="A4" s="2" t="s">
        <v>12</v>
      </c>
    </row>
    <row r="5" spans="1:10" ht="11.25" customHeight="1" x14ac:dyDescent="0.3"/>
    <row r="6" spans="1:10" ht="11.25" customHeight="1" x14ac:dyDescent="0.3">
      <c r="A6" s="8" t="s">
        <v>83</v>
      </c>
      <c r="B6" s="8"/>
      <c r="C6" s="8"/>
      <c r="D6" s="8"/>
      <c r="E6" s="9" t="s">
        <v>14</v>
      </c>
      <c r="F6" s="8"/>
      <c r="G6" s="9" t="s">
        <v>15</v>
      </c>
      <c r="H6" s="8"/>
      <c r="I6" s="9" t="s">
        <v>16</v>
      </c>
      <c r="J6" s="8"/>
    </row>
    <row r="7" spans="1:10" ht="11.25" customHeight="1" x14ac:dyDescent="0.3"/>
    <row r="8" spans="1:10" ht="11.25" customHeight="1" x14ac:dyDescent="0.3">
      <c r="A8" t="s">
        <v>84</v>
      </c>
      <c r="B8" s="10" t="s">
        <v>85</v>
      </c>
      <c r="E8" s="13">
        <v>-177916</v>
      </c>
      <c r="F8" t="s">
        <v>19</v>
      </c>
      <c r="G8" s="13">
        <v>-177197</v>
      </c>
      <c r="H8" t="s">
        <v>19</v>
      </c>
      <c r="I8" s="13">
        <v>719</v>
      </c>
      <c r="J8" t="s">
        <v>19</v>
      </c>
    </row>
    <row r="9" spans="1:10" ht="11.25" customHeight="1" x14ac:dyDescent="0.3">
      <c r="E9" s="13"/>
      <c r="G9" s="13"/>
      <c r="I9" s="13"/>
    </row>
    <row r="10" spans="1:10" ht="11.25" customHeight="1" x14ac:dyDescent="0.3">
      <c r="A10" t="s">
        <v>86</v>
      </c>
      <c r="C10" s="10" t="s">
        <v>87</v>
      </c>
      <c r="E10" s="13">
        <v>299054</v>
      </c>
      <c r="F10" t="s">
        <v>19</v>
      </c>
      <c r="G10" s="13">
        <v>298798</v>
      </c>
      <c r="H10" t="s">
        <v>19</v>
      </c>
      <c r="I10" s="13">
        <v>-256</v>
      </c>
      <c r="J10" t="s">
        <v>19</v>
      </c>
    </row>
    <row r="11" spans="1:10" ht="11.25" customHeight="1" x14ac:dyDescent="0.3">
      <c r="E11" s="13"/>
      <c r="G11" s="13"/>
      <c r="I11" s="13"/>
    </row>
    <row r="12" spans="1:10" ht="11.25" customHeight="1" x14ac:dyDescent="0.3">
      <c r="A12" t="s">
        <v>88</v>
      </c>
      <c r="D12" t="s">
        <v>89</v>
      </c>
      <c r="E12" s="13">
        <v>36016</v>
      </c>
      <c r="F12" t="s">
        <v>19</v>
      </c>
      <c r="G12" s="13">
        <v>36316</v>
      </c>
      <c r="H12" t="s">
        <v>19</v>
      </c>
      <c r="I12" s="13">
        <v>300</v>
      </c>
      <c r="J12" t="s">
        <v>19</v>
      </c>
    </row>
    <row r="13" spans="1:10" ht="11.25" customHeight="1" x14ac:dyDescent="0.3">
      <c r="A13" t="s">
        <v>90</v>
      </c>
      <c r="D13" t="s">
        <v>91</v>
      </c>
      <c r="E13" s="13">
        <v>180461</v>
      </c>
      <c r="F13" t="s">
        <v>19</v>
      </c>
      <c r="G13" s="13">
        <v>180478</v>
      </c>
      <c r="H13" t="s">
        <v>19</v>
      </c>
      <c r="I13" s="13">
        <v>17</v>
      </c>
      <c r="J13" t="s">
        <v>19</v>
      </c>
    </row>
    <row r="14" spans="1:10" ht="11.25" customHeight="1" x14ac:dyDescent="0.3">
      <c r="A14" t="s">
        <v>92</v>
      </c>
      <c r="D14" t="s">
        <v>93</v>
      </c>
      <c r="E14" s="13">
        <v>21065</v>
      </c>
      <c r="F14" t="s">
        <v>19</v>
      </c>
      <c r="G14" s="13">
        <v>21072</v>
      </c>
      <c r="H14" t="s">
        <v>19</v>
      </c>
      <c r="I14" s="13">
        <v>7</v>
      </c>
      <c r="J14" t="s">
        <v>19</v>
      </c>
    </row>
    <row r="15" spans="1:10" ht="11.25" customHeight="1" x14ac:dyDescent="0.3">
      <c r="A15" t="s">
        <v>94</v>
      </c>
      <c r="D15" t="s">
        <v>95</v>
      </c>
      <c r="E15" s="13">
        <v>40024</v>
      </c>
      <c r="F15" t="s">
        <v>19</v>
      </c>
      <c r="G15" s="13">
        <v>39443</v>
      </c>
      <c r="H15" t="s">
        <v>19</v>
      </c>
      <c r="I15" s="13">
        <v>-581</v>
      </c>
      <c r="J15" t="s">
        <v>19</v>
      </c>
    </row>
    <row r="16" spans="1:10" ht="11.25" customHeight="1" x14ac:dyDescent="0.3">
      <c r="A16" t="s">
        <v>96</v>
      </c>
      <c r="D16" t="s">
        <v>63</v>
      </c>
      <c r="E16" s="13">
        <v>21490</v>
      </c>
      <c r="F16" t="s">
        <v>19</v>
      </c>
      <c r="G16" s="13">
        <v>21490</v>
      </c>
      <c r="H16" t="s">
        <v>19</v>
      </c>
      <c r="I16" s="13">
        <v>0</v>
      </c>
      <c r="J16" t="s">
        <v>19</v>
      </c>
    </row>
    <row r="17" spans="1:10" ht="11.25" customHeight="1" x14ac:dyDescent="0.3">
      <c r="E17" s="13"/>
      <c r="G17" s="13"/>
      <c r="I17" s="13"/>
    </row>
    <row r="18" spans="1:10" ht="11.25" customHeight="1" x14ac:dyDescent="0.3">
      <c r="A18" t="s">
        <v>97</v>
      </c>
      <c r="C18" s="10" t="s">
        <v>98</v>
      </c>
      <c r="E18" s="13">
        <v>476970</v>
      </c>
      <c r="F18" t="s">
        <v>19</v>
      </c>
      <c r="G18" s="13">
        <v>475996</v>
      </c>
      <c r="H18" t="s">
        <v>19</v>
      </c>
      <c r="I18" s="13">
        <v>-974</v>
      </c>
      <c r="J18" t="s">
        <v>19</v>
      </c>
    </row>
    <row r="19" spans="1:10" ht="11.25" customHeight="1" x14ac:dyDescent="0.3">
      <c r="E19" s="13"/>
      <c r="G19" s="13"/>
      <c r="I19" s="13"/>
    </row>
    <row r="20" spans="1:10" ht="11.25" customHeight="1" x14ac:dyDescent="0.3">
      <c r="A20" t="s">
        <v>99</v>
      </c>
      <c r="D20" t="s">
        <v>89</v>
      </c>
      <c r="E20" s="13">
        <v>133370</v>
      </c>
      <c r="F20" t="s">
        <v>19</v>
      </c>
      <c r="G20" s="13">
        <v>132267</v>
      </c>
      <c r="H20" t="s">
        <v>19</v>
      </c>
      <c r="I20" s="13">
        <v>-1103</v>
      </c>
      <c r="J20" t="s">
        <v>19</v>
      </c>
    </row>
    <row r="21" spans="1:10" ht="11.25" customHeight="1" x14ac:dyDescent="0.3">
      <c r="A21" t="s">
        <v>100</v>
      </c>
      <c r="D21" t="s">
        <v>91</v>
      </c>
      <c r="E21" s="13">
        <v>242876</v>
      </c>
      <c r="F21" t="s">
        <v>19</v>
      </c>
      <c r="G21" s="13">
        <v>243016</v>
      </c>
      <c r="H21" t="s">
        <v>19</v>
      </c>
      <c r="I21" s="13">
        <v>140</v>
      </c>
      <c r="J21" t="s">
        <v>19</v>
      </c>
    </row>
    <row r="22" spans="1:10" ht="11.25" customHeight="1" x14ac:dyDescent="0.3">
      <c r="A22" t="s">
        <v>101</v>
      </c>
      <c r="D22" t="s">
        <v>93</v>
      </c>
      <c r="E22" s="13">
        <v>20228</v>
      </c>
      <c r="F22" t="s">
        <v>19</v>
      </c>
      <c r="G22" s="13">
        <v>20226</v>
      </c>
      <c r="H22" t="s">
        <v>19</v>
      </c>
      <c r="I22" s="13">
        <v>-2</v>
      </c>
      <c r="J22" t="s">
        <v>19</v>
      </c>
    </row>
    <row r="23" spans="1:10" ht="11.25" customHeight="1" x14ac:dyDescent="0.3">
      <c r="A23" s="12" t="s">
        <v>102</v>
      </c>
      <c r="B23" s="12"/>
      <c r="C23" s="12"/>
      <c r="D23" s="12" t="s">
        <v>95</v>
      </c>
      <c r="E23" s="14">
        <v>80496</v>
      </c>
      <c r="F23" s="12" t="s">
        <v>19</v>
      </c>
      <c r="G23" s="14">
        <v>80486</v>
      </c>
      <c r="H23" s="12" t="s">
        <v>19</v>
      </c>
      <c r="I23" s="14">
        <v>-10</v>
      </c>
      <c r="J23" s="12" t="s">
        <v>19</v>
      </c>
    </row>
    <row r="24" spans="1:10" ht="11.25" customHeight="1" x14ac:dyDescent="0.3"/>
    <row r="25" spans="1:10" ht="11.25" customHeight="1" x14ac:dyDescent="0.3">
      <c r="A25" t="s">
        <v>103</v>
      </c>
    </row>
    <row r="26" spans="1:10" ht="11.25" customHeight="1" x14ac:dyDescent="0.3">
      <c r="A26" t="s">
        <v>104</v>
      </c>
    </row>
    <row r="27" spans="1:10" ht="11.25" customHeight="1" x14ac:dyDescent="0.3"/>
    <row r="28" spans="1:10" ht="11.25" customHeight="1" x14ac:dyDescent="0.3">
      <c r="A28" t="s">
        <v>79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ssuresh</dc:creator>
  <cp:lastModifiedBy>Andrew Black</cp:lastModifiedBy>
  <dcterms:created xsi:type="dcterms:W3CDTF">2021-03-10T11:28:10Z</dcterms:created>
  <dcterms:modified xsi:type="dcterms:W3CDTF">2021-03-15T02:43:33Z</dcterms:modified>
</cp:coreProperties>
</file>