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Balance of payments and international investment position/BPIIP December 2020 quarter/"/>
    </mc:Choice>
  </mc:AlternateContent>
  <xr:revisionPtr revIDLastSave="0" documentId="13_ncr:1_{DF1EACD8-5A89-4F67-A294-9B6B4CDD36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1" r:id="rId1"/>
    <sheet name="Export" sheetId="2" r:id="rId2"/>
    <sheet name="Impor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5" i="1"/>
</calcChain>
</file>

<file path=xl/sharedStrings.xml><?xml version="1.0" encoding="utf-8"?>
<sst xmlns="http://schemas.openxmlformats.org/spreadsheetml/2006/main" count="410" uniqueCount="128">
  <si>
    <t>International trade in services by service type: Year ended December 2020</t>
  </si>
  <si>
    <t>List of tables</t>
  </si>
  <si>
    <t>1.</t>
  </si>
  <si>
    <t>2.</t>
  </si>
  <si>
    <t>Access more data on Infoshare</t>
  </si>
  <si>
    <t>To access more data from the BoP and IIP time series, go to Infoshare at</t>
  </si>
  <si>
    <t>Webpage</t>
  </si>
  <si>
    <t>www.stats.govt.nz/infoshare</t>
  </si>
  <si>
    <t>Subject category</t>
  </si>
  <si>
    <t>Economic indicators</t>
  </si>
  <si>
    <t>Group</t>
  </si>
  <si>
    <t>Balance of Payments</t>
  </si>
  <si>
    <t>The time series can be downloaded in Excel or comma delimited format.</t>
  </si>
  <si>
    <t>More information about Infoshare: (www.stats.govt.nz/about-infoshare)</t>
  </si>
  <si>
    <t>Next release</t>
  </si>
  <si>
    <t>Published by Stats NZ</t>
  </si>
  <si>
    <t>17 March 2021</t>
  </si>
  <si>
    <t>www.stats.govt.nz</t>
  </si>
  <si>
    <t>C</t>
  </si>
  <si>
    <t>--</t>
  </si>
  <si>
    <t>..</t>
  </si>
  <si>
    <t>Maintenance and repair services nei</t>
  </si>
  <si>
    <t>Transportation</t>
  </si>
  <si>
    <t>Travel</t>
  </si>
  <si>
    <t>Business travel</t>
  </si>
  <si>
    <t>Personal travel</t>
  </si>
  <si>
    <t>Education-related travel</t>
  </si>
  <si>
    <t>Health-related travel</t>
  </si>
  <si>
    <t>Other personal travel</t>
  </si>
  <si>
    <t>Construction services</t>
  </si>
  <si>
    <t>Insurance and pension services</t>
  </si>
  <si>
    <t>Financial services</t>
  </si>
  <si>
    <t>Charges for the use of intellectual property nei</t>
  </si>
  <si>
    <t>Franchise and trademark licensing fees</t>
  </si>
  <si>
    <t>Revenue/payments from franchise rights</t>
  </si>
  <si>
    <t>Other royalty payments received/made</t>
  </si>
  <si>
    <t>Licences for the use of outcomes of research and development</t>
  </si>
  <si>
    <t>Licences to reproduce and/or distribute computer software</t>
  </si>
  <si>
    <t>Licences to reproduce and/or distribute audiovisual and related products</t>
  </si>
  <si>
    <t>Licences to reproduce and/or distribute audiovisual products</t>
  </si>
  <si>
    <t>Audiovisual broadcast rights</t>
  </si>
  <si>
    <t>Royalties for musical works</t>
  </si>
  <si>
    <t>Telecommunication, computer, and information services</t>
  </si>
  <si>
    <t>Telecommunication services</t>
  </si>
  <si>
    <t>Internet access and telecommunication services</t>
  </si>
  <si>
    <t>Other telecommunication services</t>
  </si>
  <si>
    <t>Computer services</t>
  </si>
  <si>
    <t>Computer software</t>
  </si>
  <si>
    <t>Non-customised software online</t>
  </si>
  <si>
    <t>IT design and development services</t>
  </si>
  <si>
    <t>Other computer software</t>
  </si>
  <si>
    <t>Other data processing</t>
  </si>
  <si>
    <t>IT technical consulting and support services</t>
  </si>
  <si>
    <t>Hosting and IT infrastructure provisioning</t>
  </si>
  <si>
    <t>IT infrastructure and network management</t>
  </si>
  <si>
    <t>Information services</t>
  </si>
  <si>
    <t>News agency services</t>
  </si>
  <si>
    <t>Other information services</t>
  </si>
  <si>
    <t>Data information services</t>
  </si>
  <si>
    <t>Subscription to newspapers and periodicals</t>
  </si>
  <si>
    <t>Other business services</t>
  </si>
  <si>
    <t>Research and development</t>
  </si>
  <si>
    <t>Professional and management consulting services</t>
  </si>
  <si>
    <t>Legal, accounting, management consulting, and public relations</t>
  </si>
  <si>
    <t>Legal services</t>
  </si>
  <si>
    <t>Accounting, auditing, bookkeeping, and tax consulting services</t>
  </si>
  <si>
    <t>Business and management consulting and public relations services</t>
  </si>
  <si>
    <t>Advertising, market research, and public opinion polling</t>
  </si>
  <si>
    <t>Technical, trade-related, and other business services</t>
  </si>
  <si>
    <t>Architectural, engineering, scientific, and other technical services</t>
  </si>
  <si>
    <t>Architectural, scientific, and other technical services</t>
  </si>
  <si>
    <t>Engineering services</t>
  </si>
  <si>
    <t>Waste treatment and de-pollution, agricultural, and mining services</t>
  </si>
  <si>
    <t>Waste treatment and de-pollution</t>
  </si>
  <si>
    <t>Services incidental to agriculture, forestry, and fishing</t>
  </si>
  <si>
    <t>Services incidental to mining, and oil and gas extraction</t>
  </si>
  <si>
    <t>Operating leasing services</t>
  </si>
  <si>
    <t>Operational leasing services</t>
  </si>
  <si>
    <t>Fishing vessel charter fees</t>
  </si>
  <si>
    <t>Office equipment or ICT equipment rental</t>
  </si>
  <si>
    <t>Trade-related services</t>
  </si>
  <si>
    <t>Other trade-related services</t>
  </si>
  <si>
    <t>Commission agent services for trade in goods</t>
  </si>
  <si>
    <t>Other business services nei</t>
  </si>
  <si>
    <t>Management fees between you and any foreign parent or subsidiary</t>
  </si>
  <si>
    <t>Printing services</t>
  </si>
  <si>
    <t>Warranty claims</t>
  </si>
  <si>
    <t>Placement of personnel</t>
  </si>
  <si>
    <t>Photographic services</t>
  </si>
  <si>
    <t>Translation, editing, and interpretation</t>
  </si>
  <si>
    <t>Conference presentation or organisation</t>
  </si>
  <si>
    <t>Other miscellaneous services</t>
  </si>
  <si>
    <t>Property management services</t>
  </si>
  <si>
    <t>Consultancy services nec</t>
  </si>
  <si>
    <t>Personal, cultural, and recreational services</t>
  </si>
  <si>
    <t>Audiovisual and related services</t>
  </si>
  <si>
    <t>Audiovisual services</t>
  </si>
  <si>
    <t>Motion-picture production services</t>
  </si>
  <si>
    <t>Radio, TV, and other artistic services</t>
  </si>
  <si>
    <t>Other personal, cultural, and recreational services</t>
  </si>
  <si>
    <t>Health services</t>
  </si>
  <si>
    <t>Education services</t>
  </si>
  <si>
    <t>Heritage and recreational services</t>
  </si>
  <si>
    <t>Performance and sports</t>
  </si>
  <si>
    <t>Other cultural and recreational services</t>
  </si>
  <si>
    <t>Other personal services</t>
  </si>
  <si>
    <t>Government goods and services nei</t>
  </si>
  <si>
    <t>Export of services by service type</t>
  </si>
  <si>
    <t>Year ended December 2017-20</t>
  </si>
  <si>
    <t>NZ$(million)</t>
  </si>
  <si>
    <t>Service type</t>
  </si>
  <si>
    <t>Year</t>
  </si>
  <si>
    <t>1. Data may not add to stated totals due to rounding.</t>
  </si>
  <si>
    <t>Note: nei = not elsewhere included</t>
  </si>
  <si>
    <t>nec = not elsewhere classified</t>
  </si>
  <si>
    <t>Symbols:</t>
  </si>
  <si>
    <t>C  confidential</t>
  </si>
  <si>
    <t>--  figure too small to be expressed</t>
  </si>
  <si>
    <t>..  figure not available</t>
  </si>
  <si>
    <t>Source: Stats NZ</t>
  </si>
  <si>
    <r>
      <t>Total services</t>
    </r>
    <r>
      <rPr>
        <vertAlign val="superscript"/>
        <sz val="8"/>
        <rFont val="Arial"/>
        <family val="2"/>
      </rPr>
      <t>(1)</t>
    </r>
    <r>
      <rPr>
        <sz val="8"/>
        <color rgb="FF000000"/>
        <rFont val="Arial"/>
        <family val="2"/>
      </rPr>
      <t/>
    </r>
  </si>
  <si>
    <t xml:space="preserve">Transportation </t>
  </si>
  <si>
    <t xml:space="preserve">Travel </t>
  </si>
  <si>
    <t xml:space="preserve">Construction services </t>
  </si>
  <si>
    <t xml:space="preserve">Insurance and pension services </t>
  </si>
  <si>
    <t xml:space="preserve">Financial services </t>
  </si>
  <si>
    <t>Import of services by service type</t>
  </si>
  <si>
    <r>
      <t xml:space="preserve">International trade in services by service type: Year ended March 2021 </t>
    </r>
    <r>
      <rPr>
        <sz val="10"/>
        <color rgb="FF000000"/>
        <rFont val="Arial"/>
        <family val="2"/>
      </rPr>
      <t>will be released on 16 June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</si>
</sst>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,##0"/>
  </numFmts>
  <fonts count="11" x14ac:knownFonts="1">
    <font>
      <sz val="8"/>
      <color rgb="FF000000"/>
      <name val="Arial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164" fontId="0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0" fontId="0" fillId="0" borderId="2" xfId="0" applyFont="1" applyBorder="1" applyAlignment="1">
      <alignment horizontal="center"/>
    </xf>
    <xf numFmtId="164" fontId="0" fillId="0" borderId="1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s.govt.nz/" TargetMode="External"/><Relationship Id="rId2" Type="http://schemas.openxmlformats.org/officeDocument/2006/relationships/hyperlink" Target="http://www.stats.govt.nz/about-infoshare" TargetMode="External"/><Relationship Id="rId1" Type="http://schemas.openxmlformats.org/officeDocument/2006/relationships/hyperlink" Target="http://www.stats.govt.nz/infosha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/>
  </sheetViews>
  <sheetFormatPr defaultRowHeight="10.15" x14ac:dyDescent="0.3"/>
  <cols>
    <col min="1" max="1" width="3.1640625" customWidth="1"/>
    <col min="2" max="2" width="14.6640625" customWidth="1"/>
    <col min="3" max="3" width="9.1640625" customWidth="1"/>
  </cols>
  <sheetData>
    <row r="1" spans="1:8" ht="15" x14ac:dyDescent="0.4">
      <c r="A1" s="1" t="s">
        <v>0</v>
      </c>
    </row>
    <row r="2" spans="1:8" ht="12.75" x14ac:dyDescent="0.35">
      <c r="A2" s="4"/>
      <c r="B2" s="4"/>
      <c r="C2" s="4"/>
    </row>
    <row r="3" spans="1:8" ht="13.9" x14ac:dyDescent="0.4">
      <c r="A3" s="2" t="s">
        <v>1</v>
      </c>
    </row>
    <row r="4" spans="1:8" ht="12.75" x14ac:dyDescent="0.35">
      <c r="A4" s="4"/>
      <c r="B4" s="4"/>
      <c r="C4" s="4"/>
    </row>
    <row r="5" spans="1:8" ht="12.75" x14ac:dyDescent="0.35">
      <c r="A5" s="4" t="s">
        <v>2</v>
      </c>
      <c r="B5" s="19" t="str">
        <f>HYPERLINK("#'Export'!A1", "Exports of services by service type")</f>
        <v>Exports of services by service type</v>
      </c>
      <c r="C5" s="20"/>
      <c r="D5" s="21"/>
      <c r="E5" s="21"/>
    </row>
    <row r="6" spans="1:8" ht="12.75" x14ac:dyDescent="0.35">
      <c r="A6" s="4" t="s">
        <v>3</v>
      </c>
      <c r="B6" s="19" t="str">
        <f>HYPERLINK("#'Import'!A1", "Imports of services by service type")</f>
        <v>Imports of services by service type</v>
      </c>
      <c r="C6" s="20"/>
      <c r="D6" s="21"/>
      <c r="E6" s="21"/>
    </row>
    <row r="7" spans="1:8" ht="12.75" x14ac:dyDescent="0.35">
      <c r="A7" s="4"/>
      <c r="B7" s="4"/>
      <c r="C7" s="4"/>
    </row>
    <row r="8" spans="1:8" ht="13.9" x14ac:dyDescent="0.4">
      <c r="A8" s="2" t="s">
        <v>4</v>
      </c>
    </row>
    <row r="9" spans="1:8" ht="12.75" x14ac:dyDescent="0.35">
      <c r="A9" s="4"/>
      <c r="B9" s="4"/>
      <c r="C9" s="4"/>
    </row>
    <row r="10" spans="1:8" ht="12.75" x14ac:dyDescent="0.35">
      <c r="A10" s="4" t="s">
        <v>5</v>
      </c>
      <c r="B10" s="4"/>
      <c r="C10" s="4"/>
    </row>
    <row r="11" spans="1:8" ht="12.75" x14ac:dyDescent="0.35">
      <c r="A11" s="4" t="s">
        <v>6</v>
      </c>
      <c r="B11" s="4"/>
      <c r="C11" s="19" t="s">
        <v>7</v>
      </c>
      <c r="D11" s="21"/>
      <c r="E11" s="21"/>
    </row>
    <row r="12" spans="1:8" ht="12.75" x14ac:dyDescent="0.35">
      <c r="A12" s="4" t="s">
        <v>8</v>
      </c>
      <c r="B12" s="4"/>
      <c r="C12" s="4" t="s">
        <v>9</v>
      </c>
    </row>
    <row r="13" spans="1:8" ht="12.75" x14ac:dyDescent="0.35">
      <c r="A13" s="4" t="s">
        <v>10</v>
      </c>
      <c r="B13" s="4"/>
      <c r="C13" s="4" t="s">
        <v>11</v>
      </c>
    </row>
    <row r="14" spans="1:8" ht="12.75" x14ac:dyDescent="0.35">
      <c r="A14" s="4" t="s">
        <v>12</v>
      </c>
      <c r="B14" s="4"/>
      <c r="C14" s="4"/>
    </row>
    <row r="15" spans="1:8" ht="12.75" x14ac:dyDescent="0.35">
      <c r="A15" s="4"/>
      <c r="B15" s="4"/>
      <c r="C15" s="4"/>
    </row>
    <row r="16" spans="1:8" ht="12.75" x14ac:dyDescent="0.35">
      <c r="A16" s="19" t="s">
        <v>13</v>
      </c>
      <c r="B16" s="20"/>
      <c r="C16" s="20"/>
      <c r="D16" s="21"/>
      <c r="E16" s="21"/>
      <c r="F16" s="21"/>
      <c r="G16" s="21"/>
      <c r="H16" s="21"/>
    </row>
    <row r="17" spans="1:3" ht="12.75" x14ac:dyDescent="0.35">
      <c r="A17" s="4"/>
      <c r="B17" s="4"/>
      <c r="C17" s="4"/>
    </row>
    <row r="18" spans="1:3" ht="13.15" x14ac:dyDescent="0.4">
      <c r="A18" s="3" t="s">
        <v>14</v>
      </c>
    </row>
    <row r="19" spans="1:3" ht="12.75" x14ac:dyDescent="0.35">
      <c r="A19" s="5" t="s">
        <v>127</v>
      </c>
      <c r="B19" s="4"/>
      <c r="C19" s="4"/>
    </row>
    <row r="20" spans="1:3" ht="12.75" x14ac:dyDescent="0.35">
      <c r="A20" s="4"/>
      <c r="B20" s="4"/>
      <c r="C20" s="4"/>
    </row>
    <row r="21" spans="1:3" ht="13.15" x14ac:dyDescent="0.4">
      <c r="A21" s="3" t="s">
        <v>15</v>
      </c>
    </row>
    <row r="22" spans="1:3" ht="12.75" x14ac:dyDescent="0.35">
      <c r="A22" s="4" t="s">
        <v>16</v>
      </c>
      <c r="B22" s="4"/>
      <c r="C22" s="4"/>
    </row>
    <row r="23" spans="1:3" ht="12.75" x14ac:dyDescent="0.35">
      <c r="A23" s="19" t="s">
        <v>17</v>
      </c>
      <c r="B23" s="20"/>
      <c r="C23" s="20"/>
    </row>
  </sheetData>
  <mergeCells count="5">
    <mergeCell ref="B5:E5"/>
    <mergeCell ref="B6:E6"/>
    <mergeCell ref="C11:E11"/>
    <mergeCell ref="A16:H16"/>
    <mergeCell ref="A23:C23"/>
  </mergeCells>
  <hyperlinks>
    <hyperlink ref="C11" r:id="rId1" xr:uid="{00000000-0004-0000-0000-000000000000}"/>
    <hyperlink ref="A16" r:id="rId2" xr:uid="{00000000-0004-0000-0000-000001000000}"/>
    <hyperlink ref="A23" r:id="rId3" xr:uid="{00000000-0004-0000-0000-000002000000}"/>
  </hyperlink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4"/>
  <sheetViews>
    <sheetView workbookViewId="0"/>
  </sheetViews>
  <sheetFormatPr defaultRowHeight="10.15" x14ac:dyDescent="0.3"/>
  <cols>
    <col min="1" max="3" width="2.6640625" customWidth="1"/>
    <col min="4" max="4" width="58.6640625" customWidth="1"/>
    <col min="5" max="9" width="9.1640625" customWidth="1"/>
  </cols>
  <sheetData>
    <row r="1" spans="1:8" ht="15" customHeight="1" x14ac:dyDescent="0.3">
      <c r="A1" s="9" t="s">
        <v>107</v>
      </c>
    </row>
    <row r="2" spans="1:8" ht="14.25" customHeight="1" x14ac:dyDescent="0.35">
      <c r="A2" s="10" t="s">
        <v>108</v>
      </c>
    </row>
    <row r="3" spans="1:8" ht="14.25" customHeight="1" x14ac:dyDescent="0.35">
      <c r="A3" s="4" t="s">
        <v>109</v>
      </c>
    </row>
    <row r="5" spans="1:8" x14ac:dyDescent="0.3">
      <c r="A5" s="22" t="s">
        <v>110</v>
      </c>
      <c r="B5" s="22"/>
      <c r="C5" s="22"/>
      <c r="D5" s="22"/>
      <c r="E5" s="23" t="s">
        <v>111</v>
      </c>
      <c r="F5" s="23"/>
      <c r="G5" s="23"/>
      <c r="H5" s="23"/>
    </row>
    <row r="6" spans="1:8" x14ac:dyDescent="0.3">
      <c r="A6" s="22"/>
      <c r="B6" s="22"/>
      <c r="C6" s="22"/>
      <c r="D6" s="22"/>
      <c r="E6" s="12">
        <v>2017</v>
      </c>
      <c r="F6" s="12">
        <v>2018</v>
      </c>
      <c r="G6" s="12">
        <v>2019</v>
      </c>
      <c r="H6" s="12">
        <v>2020</v>
      </c>
    </row>
    <row r="7" spans="1:8" ht="11.65" x14ac:dyDescent="0.3">
      <c r="A7" s="7" t="s">
        <v>120</v>
      </c>
      <c r="E7" s="11">
        <v>24136</v>
      </c>
      <c r="F7" s="11">
        <v>25577</v>
      </c>
      <c r="G7" s="11">
        <v>26437</v>
      </c>
      <c r="H7" s="11">
        <v>18260</v>
      </c>
    </row>
    <row r="8" spans="1:8" x14ac:dyDescent="0.3">
      <c r="A8" s="7" t="s">
        <v>21</v>
      </c>
      <c r="E8" s="11">
        <v>346</v>
      </c>
      <c r="F8" s="16" t="s">
        <v>18</v>
      </c>
      <c r="G8" s="16" t="s">
        <v>18</v>
      </c>
      <c r="H8" s="11">
        <v>389</v>
      </c>
    </row>
    <row r="9" spans="1:8" x14ac:dyDescent="0.3">
      <c r="A9" s="7" t="s">
        <v>22</v>
      </c>
      <c r="E9" s="11">
        <v>3079</v>
      </c>
      <c r="F9" s="11">
        <v>3320</v>
      </c>
      <c r="G9" s="11">
        <v>3456</v>
      </c>
      <c r="H9" s="11">
        <v>1944</v>
      </c>
    </row>
    <row r="10" spans="1:8" x14ac:dyDescent="0.3">
      <c r="A10" s="7" t="s">
        <v>23</v>
      </c>
      <c r="E10" s="11">
        <v>14924</v>
      </c>
      <c r="F10" s="11">
        <v>15717</v>
      </c>
      <c r="G10" s="11">
        <v>15936</v>
      </c>
      <c r="H10" s="11">
        <v>9702</v>
      </c>
    </row>
    <row r="11" spans="1:8" x14ac:dyDescent="0.3">
      <c r="A11" s="7"/>
      <c r="B11" t="s">
        <v>24</v>
      </c>
      <c r="E11" s="11">
        <v>1040</v>
      </c>
      <c r="F11" s="11">
        <v>1140</v>
      </c>
      <c r="G11" s="11">
        <v>1303</v>
      </c>
      <c r="H11" s="11">
        <v>565</v>
      </c>
    </row>
    <row r="12" spans="1:8" x14ac:dyDescent="0.3">
      <c r="A12" s="7"/>
      <c r="B12" t="s">
        <v>25</v>
      </c>
      <c r="E12" s="11">
        <v>13884</v>
      </c>
      <c r="F12" s="11">
        <v>14576</v>
      </c>
      <c r="G12" s="11">
        <v>14633</v>
      </c>
      <c r="H12" s="11">
        <v>9138</v>
      </c>
    </row>
    <row r="13" spans="1:8" x14ac:dyDescent="0.3">
      <c r="A13" s="7"/>
      <c r="C13" t="s">
        <v>26</v>
      </c>
      <c r="E13" s="11">
        <v>4167</v>
      </c>
      <c r="F13" s="11">
        <v>4393</v>
      </c>
      <c r="G13" s="11">
        <v>4375</v>
      </c>
      <c r="H13" s="11">
        <v>3548</v>
      </c>
    </row>
    <row r="14" spans="1:8" x14ac:dyDescent="0.3">
      <c r="A14" s="7"/>
      <c r="C14" t="s">
        <v>27</v>
      </c>
      <c r="E14" s="11">
        <v>12</v>
      </c>
      <c r="F14" s="11">
        <v>12</v>
      </c>
      <c r="G14" s="11">
        <v>12</v>
      </c>
      <c r="H14" s="11">
        <v>3</v>
      </c>
    </row>
    <row r="15" spans="1:8" x14ac:dyDescent="0.3">
      <c r="A15" s="7"/>
      <c r="C15" t="s">
        <v>28</v>
      </c>
      <c r="E15" s="11">
        <v>9705</v>
      </c>
      <c r="F15" s="11">
        <v>10172</v>
      </c>
      <c r="G15" s="11">
        <v>10246</v>
      </c>
      <c r="H15" s="11">
        <v>5586</v>
      </c>
    </row>
    <row r="16" spans="1:8" x14ac:dyDescent="0.3">
      <c r="A16" s="7" t="s">
        <v>29</v>
      </c>
      <c r="E16" s="11">
        <v>40</v>
      </c>
      <c r="F16" s="16" t="s">
        <v>18</v>
      </c>
      <c r="G16" s="16" t="s">
        <v>18</v>
      </c>
      <c r="H16" s="11">
        <v>12</v>
      </c>
    </row>
    <row r="17" spans="1:8" x14ac:dyDescent="0.3">
      <c r="A17" s="7" t="s">
        <v>30</v>
      </c>
      <c r="E17" s="11">
        <v>236</v>
      </c>
      <c r="F17" s="11">
        <v>198</v>
      </c>
      <c r="G17" s="11">
        <v>62</v>
      </c>
      <c r="H17" s="11">
        <v>66</v>
      </c>
    </row>
    <row r="18" spans="1:8" x14ac:dyDescent="0.3">
      <c r="A18" s="7" t="s">
        <v>31</v>
      </c>
      <c r="E18" s="11">
        <v>780</v>
      </c>
      <c r="F18" s="11">
        <v>858</v>
      </c>
      <c r="G18" s="11">
        <v>802</v>
      </c>
      <c r="H18" s="11">
        <v>672</v>
      </c>
    </row>
    <row r="19" spans="1:8" x14ac:dyDescent="0.3">
      <c r="A19" s="7" t="s">
        <v>32</v>
      </c>
      <c r="E19" s="11">
        <v>853</v>
      </c>
      <c r="F19" s="11">
        <v>1091</v>
      </c>
      <c r="G19" s="11">
        <v>1245</v>
      </c>
      <c r="H19" s="11">
        <v>1271</v>
      </c>
    </row>
    <row r="20" spans="1:8" x14ac:dyDescent="0.3">
      <c r="A20" s="7"/>
      <c r="B20" t="s">
        <v>33</v>
      </c>
      <c r="E20" s="11">
        <v>181</v>
      </c>
      <c r="F20" s="11">
        <v>246</v>
      </c>
      <c r="G20" s="11">
        <v>255</v>
      </c>
      <c r="H20" s="11">
        <v>174</v>
      </c>
    </row>
    <row r="21" spans="1:8" x14ac:dyDescent="0.3">
      <c r="A21" s="7"/>
      <c r="C21" t="s">
        <v>34</v>
      </c>
      <c r="E21" s="16" t="s">
        <v>18</v>
      </c>
      <c r="F21" s="16" t="s">
        <v>18</v>
      </c>
      <c r="G21" s="16" t="s">
        <v>18</v>
      </c>
      <c r="H21" s="16" t="s">
        <v>18</v>
      </c>
    </row>
    <row r="22" spans="1:8" x14ac:dyDescent="0.3">
      <c r="A22" s="7"/>
      <c r="C22" t="s">
        <v>35</v>
      </c>
      <c r="E22" s="16" t="s">
        <v>18</v>
      </c>
      <c r="F22" s="16" t="s">
        <v>18</v>
      </c>
      <c r="G22" s="16" t="s">
        <v>18</v>
      </c>
      <c r="H22" s="16" t="s">
        <v>18</v>
      </c>
    </row>
    <row r="23" spans="1:8" x14ac:dyDescent="0.3">
      <c r="A23" s="7"/>
      <c r="B23" t="s">
        <v>36</v>
      </c>
      <c r="E23" s="16" t="s">
        <v>18</v>
      </c>
      <c r="F23" s="16" t="s">
        <v>18</v>
      </c>
      <c r="G23" s="11">
        <v>24</v>
      </c>
      <c r="H23" s="11">
        <v>31</v>
      </c>
    </row>
    <row r="24" spans="1:8" x14ac:dyDescent="0.3">
      <c r="A24" s="7"/>
      <c r="B24" t="s">
        <v>37</v>
      </c>
      <c r="E24" s="11">
        <v>511</v>
      </c>
      <c r="F24" s="11">
        <v>719</v>
      </c>
      <c r="G24" s="11">
        <v>862</v>
      </c>
      <c r="H24" s="11">
        <v>973</v>
      </c>
    </row>
    <row r="25" spans="1:8" x14ac:dyDescent="0.3">
      <c r="A25" s="7"/>
      <c r="B25" t="s">
        <v>38</v>
      </c>
      <c r="E25" s="16" t="s">
        <v>18</v>
      </c>
      <c r="F25" s="16" t="s">
        <v>18</v>
      </c>
      <c r="G25" s="11">
        <v>104</v>
      </c>
      <c r="H25" s="11">
        <v>93</v>
      </c>
    </row>
    <row r="26" spans="1:8" x14ac:dyDescent="0.3">
      <c r="A26" s="7"/>
      <c r="C26" t="s">
        <v>39</v>
      </c>
      <c r="E26" s="16" t="s">
        <v>18</v>
      </c>
      <c r="F26" s="16" t="s">
        <v>18</v>
      </c>
      <c r="G26" s="11">
        <v>104</v>
      </c>
      <c r="H26" s="11">
        <v>93</v>
      </c>
    </row>
    <row r="27" spans="1:8" x14ac:dyDescent="0.3">
      <c r="A27" s="7"/>
      <c r="D27" t="s">
        <v>40</v>
      </c>
      <c r="E27" s="16" t="s">
        <v>18</v>
      </c>
      <c r="F27" s="16" t="s">
        <v>18</v>
      </c>
      <c r="G27" s="16" t="s">
        <v>18</v>
      </c>
      <c r="H27" s="11">
        <v>78</v>
      </c>
    </row>
    <row r="28" spans="1:8" x14ac:dyDescent="0.3">
      <c r="A28" s="7"/>
      <c r="D28" t="s">
        <v>41</v>
      </c>
      <c r="E28" s="11">
        <v>20</v>
      </c>
      <c r="F28" s="11">
        <v>16</v>
      </c>
      <c r="G28" s="16" t="s">
        <v>18</v>
      </c>
      <c r="H28" s="11">
        <v>15</v>
      </c>
    </row>
    <row r="29" spans="1:8" x14ac:dyDescent="0.3">
      <c r="A29" s="7" t="s">
        <v>42</v>
      </c>
      <c r="E29" s="11">
        <v>1033</v>
      </c>
      <c r="F29" s="11">
        <v>1123</v>
      </c>
      <c r="G29" s="11">
        <v>1393</v>
      </c>
      <c r="H29" s="11">
        <v>1488</v>
      </c>
    </row>
    <row r="30" spans="1:8" x14ac:dyDescent="0.3">
      <c r="A30" s="7"/>
      <c r="B30" t="s">
        <v>43</v>
      </c>
      <c r="E30" s="11">
        <v>103</v>
      </c>
      <c r="F30" s="11">
        <v>119</v>
      </c>
      <c r="G30" s="11">
        <v>119</v>
      </c>
      <c r="H30" s="11">
        <v>125</v>
      </c>
    </row>
    <row r="31" spans="1:8" x14ac:dyDescent="0.3">
      <c r="A31" s="7"/>
      <c r="C31" t="s">
        <v>44</v>
      </c>
      <c r="E31" s="16" t="s">
        <v>18</v>
      </c>
      <c r="F31" s="16" t="s">
        <v>18</v>
      </c>
      <c r="G31" s="16" t="s">
        <v>18</v>
      </c>
      <c r="H31" s="16" t="s">
        <v>18</v>
      </c>
    </row>
    <row r="32" spans="1:8" x14ac:dyDescent="0.3">
      <c r="A32" s="7"/>
      <c r="C32" t="s">
        <v>45</v>
      </c>
      <c r="E32" s="16" t="s">
        <v>18</v>
      </c>
      <c r="F32" s="16" t="s">
        <v>18</v>
      </c>
      <c r="G32" s="16" t="s">
        <v>18</v>
      </c>
      <c r="H32" s="16" t="s">
        <v>18</v>
      </c>
    </row>
    <row r="33" spans="1:8" x14ac:dyDescent="0.3">
      <c r="A33" s="7"/>
      <c r="B33" t="s">
        <v>46</v>
      </c>
      <c r="E33" s="11">
        <v>897</v>
      </c>
      <c r="F33" s="11">
        <v>968</v>
      </c>
      <c r="G33" s="11">
        <v>1231</v>
      </c>
      <c r="H33" s="11">
        <v>1324</v>
      </c>
    </row>
    <row r="34" spans="1:8" x14ac:dyDescent="0.3">
      <c r="A34" s="7"/>
      <c r="C34" t="s">
        <v>47</v>
      </c>
      <c r="E34" s="11">
        <v>549</v>
      </c>
      <c r="F34" s="11">
        <v>574</v>
      </c>
      <c r="G34" s="11">
        <v>772</v>
      </c>
      <c r="H34" s="11">
        <v>874</v>
      </c>
    </row>
    <row r="35" spans="1:8" x14ac:dyDescent="0.3">
      <c r="A35" s="7"/>
      <c r="D35" t="s">
        <v>48</v>
      </c>
      <c r="E35" s="11">
        <v>60</v>
      </c>
      <c r="F35" s="11">
        <v>76</v>
      </c>
      <c r="G35" s="11">
        <v>208</v>
      </c>
      <c r="H35" s="11">
        <v>353</v>
      </c>
    </row>
    <row r="36" spans="1:8" x14ac:dyDescent="0.3">
      <c r="A36" s="7"/>
      <c r="D36" t="s">
        <v>49</v>
      </c>
      <c r="E36" s="11">
        <v>489</v>
      </c>
      <c r="F36" s="11">
        <v>498</v>
      </c>
      <c r="G36" s="11">
        <v>564</v>
      </c>
      <c r="H36" s="11">
        <v>522</v>
      </c>
    </row>
    <row r="37" spans="1:8" x14ac:dyDescent="0.3">
      <c r="A37" s="7"/>
      <c r="C37" t="s">
        <v>50</v>
      </c>
      <c r="E37" s="11">
        <v>348</v>
      </c>
      <c r="F37" s="11">
        <v>394</v>
      </c>
      <c r="G37" s="11">
        <v>459</v>
      </c>
      <c r="H37" s="11">
        <v>450</v>
      </c>
    </row>
    <row r="38" spans="1:8" x14ac:dyDescent="0.3">
      <c r="A38" s="7"/>
      <c r="D38" t="s">
        <v>51</v>
      </c>
      <c r="E38" s="16" t="s">
        <v>18</v>
      </c>
      <c r="F38" s="11">
        <v>2</v>
      </c>
      <c r="G38" s="16" t="s">
        <v>18</v>
      </c>
      <c r="H38" s="16" t="s">
        <v>18</v>
      </c>
    </row>
    <row r="39" spans="1:8" x14ac:dyDescent="0.3">
      <c r="A39" s="7"/>
      <c r="D39" t="s">
        <v>52</v>
      </c>
      <c r="E39" s="11">
        <v>181</v>
      </c>
      <c r="F39" s="11">
        <v>238</v>
      </c>
      <c r="G39" s="11">
        <v>286</v>
      </c>
      <c r="H39" s="11">
        <v>300</v>
      </c>
    </row>
    <row r="40" spans="1:8" x14ac:dyDescent="0.3">
      <c r="A40" s="7"/>
      <c r="D40" t="s">
        <v>53</v>
      </c>
      <c r="E40" s="11">
        <v>137</v>
      </c>
      <c r="F40" s="11">
        <v>135</v>
      </c>
      <c r="G40" s="11">
        <v>145</v>
      </c>
      <c r="H40" s="11">
        <v>104</v>
      </c>
    </row>
    <row r="41" spans="1:8" x14ac:dyDescent="0.3">
      <c r="A41" s="7"/>
      <c r="D41" t="s">
        <v>54</v>
      </c>
      <c r="E41" s="17" t="s">
        <v>18</v>
      </c>
      <c r="F41" s="11">
        <v>19</v>
      </c>
      <c r="G41" s="16" t="s">
        <v>18</v>
      </c>
      <c r="H41" s="16" t="s">
        <v>18</v>
      </c>
    </row>
    <row r="42" spans="1:8" x14ac:dyDescent="0.3">
      <c r="A42" s="7"/>
      <c r="B42" t="s">
        <v>55</v>
      </c>
      <c r="E42" s="11">
        <v>33</v>
      </c>
      <c r="F42" s="11">
        <v>35</v>
      </c>
      <c r="G42" s="11">
        <v>43</v>
      </c>
      <c r="H42" s="11">
        <v>40</v>
      </c>
    </row>
    <row r="43" spans="1:8" x14ac:dyDescent="0.3">
      <c r="A43" s="7"/>
      <c r="C43" t="s">
        <v>56</v>
      </c>
      <c r="E43" s="17" t="s">
        <v>18</v>
      </c>
      <c r="F43" s="17" t="s">
        <v>18</v>
      </c>
      <c r="G43" s="17" t="s">
        <v>18</v>
      </c>
      <c r="H43" s="16" t="s">
        <v>19</v>
      </c>
    </row>
    <row r="44" spans="1:8" x14ac:dyDescent="0.3">
      <c r="A44" s="7"/>
      <c r="C44" t="s">
        <v>57</v>
      </c>
      <c r="E44" s="17" t="s">
        <v>18</v>
      </c>
      <c r="F44" s="17" t="s">
        <v>18</v>
      </c>
      <c r="G44" s="17" t="s">
        <v>18</v>
      </c>
      <c r="H44" s="16">
        <v>40</v>
      </c>
    </row>
    <row r="45" spans="1:8" x14ac:dyDescent="0.3">
      <c r="A45" s="7"/>
      <c r="D45" t="s">
        <v>58</v>
      </c>
      <c r="E45" s="11">
        <v>30</v>
      </c>
      <c r="F45" s="11">
        <v>33</v>
      </c>
      <c r="G45" s="11">
        <v>42</v>
      </c>
      <c r="H45" s="16">
        <v>39</v>
      </c>
    </row>
    <row r="46" spans="1:8" x14ac:dyDescent="0.3">
      <c r="A46" s="7"/>
      <c r="D46" t="s">
        <v>59</v>
      </c>
      <c r="E46" s="16" t="s">
        <v>18</v>
      </c>
      <c r="F46" s="16" t="s">
        <v>18</v>
      </c>
      <c r="G46" s="16" t="s">
        <v>18</v>
      </c>
      <c r="H46" s="16" t="s">
        <v>19</v>
      </c>
    </row>
    <row r="47" spans="1:8" x14ac:dyDescent="0.3">
      <c r="A47" s="7" t="s">
        <v>60</v>
      </c>
      <c r="E47" s="11">
        <v>1902</v>
      </c>
      <c r="F47" s="11">
        <v>1939</v>
      </c>
      <c r="G47" s="11">
        <v>2112</v>
      </c>
      <c r="H47" s="11">
        <v>2094</v>
      </c>
    </row>
    <row r="48" spans="1:8" x14ac:dyDescent="0.3">
      <c r="A48" s="7"/>
      <c r="B48" t="s">
        <v>61</v>
      </c>
      <c r="E48" s="11">
        <v>177</v>
      </c>
      <c r="F48" s="11">
        <v>170</v>
      </c>
      <c r="G48" s="11">
        <v>178</v>
      </c>
      <c r="H48" s="11">
        <v>167</v>
      </c>
    </row>
    <row r="49" spans="1:8" x14ac:dyDescent="0.3">
      <c r="A49" s="7"/>
      <c r="B49" t="s">
        <v>62</v>
      </c>
      <c r="E49" s="11">
        <v>450</v>
      </c>
      <c r="F49" s="11">
        <v>483</v>
      </c>
      <c r="G49" s="11">
        <v>491</v>
      </c>
      <c r="H49" s="11">
        <v>483</v>
      </c>
    </row>
    <row r="50" spans="1:8" x14ac:dyDescent="0.3">
      <c r="A50" s="7"/>
      <c r="C50" t="s">
        <v>63</v>
      </c>
      <c r="E50" s="11">
        <v>325</v>
      </c>
      <c r="F50" s="11">
        <v>369</v>
      </c>
      <c r="G50" s="11">
        <v>370</v>
      </c>
      <c r="H50" s="11">
        <v>370</v>
      </c>
    </row>
    <row r="51" spans="1:8" x14ac:dyDescent="0.3">
      <c r="A51" s="7"/>
      <c r="D51" t="s">
        <v>64</v>
      </c>
      <c r="E51" s="11">
        <v>155</v>
      </c>
      <c r="F51" s="11">
        <v>173</v>
      </c>
      <c r="G51" s="11">
        <v>169</v>
      </c>
      <c r="H51" s="11">
        <v>181</v>
      </c>
    </row>
    <row r="52" spans="1:8" x14ac:dyDescent="0.3">
      <c r="A52" s="7"/>
      <c r="D52" t="s">
        <v>65</v>
      </c>
      <c r="E52" s="11">
        <v>102</v>
      </c>
      <c r="F52" s="11">
        <v>113</v>
      </c>
      <c r="G52" s="11">
        <v>106</v>
      </c>
      <c r="H52" s="11">
        <v>111</v>
      </c>
    </row>
    <row r="53" spans="1:8" x14ac:dyDescent="0.3">
      <c r="A53" s="7"/>
      <c r="D53" t="s">
        <v>66</v>
      </c>
      <c r="E53" s="11">
        <v>68</v>
      </c>
      <c r="F53" s="11">
        <v>82</v>
      </c>
      <c r="G53" s="11">
        <v>94</v>
      </c>
      <c r="H53" s="11">
        <v>78</v>
      </c>
    </row>
    <row r="54" spans="1:8" x14ac:dyDescent="0.3">
      <c r="A54" s="7"/>
      <c r="C54" t="s">
        <v>67</v>
      </c>
      <c r="E54" s="16">
        <v>125</v>
      </c>
      <c r="F54" s="16">
        <v>114</v>
      </c>
      <c r="G54" s="16">
        <v>121</v>
      </c>
      <c r="H54" s="16">
        <v>114</v>
      </c>
    </row>
    <row r="55" spans="1:8" x14ac:dyDescent="0.3">
      <c r="A55" s="7"/>
      <c r="B55" t="s">
        <v>68</v>
      </c>
      <c r="E55" s="16">
        <v>1275</v>
      </c>
      <c r="F55" s="16">
        <v>1286</v>
      </c>
      <c r="G55" s="16">
        <v>1443</v>
      </c>
      <c r="H55" s="16">
        <v>1444</v>
      </c>
    </row>
    <row r="56" spans="1:8" x14ac:dyDescent="0.3">
      <c r="A56" s="7"/>
      <c r="C56" t="s">
        <v>69</v>
      </c>
      <c r="E56" s="16">
        <v>183</v>
      </c>
      <c r="F56" s="16">
        <v>171</v>
      </c>
      <c r="G56" s="16">
        <v>186</v>
      </c>
      <c r="H56" s="16" t="s">
        <v>18</v>
      </c>
    </row>
    <row r="57" spans="1:8" x14ac:dyDescent="0.3">
      <c r="A57" s="7"/>
      <c r="D57" t="s">
        <v>70</v>
      </c>
      <c r="E57" s="16">
        <v>36</v>
      </c>
      <c r="F57" s="16">
        <v>36</v>
      </c>
      <c r="G57" s="16">
        <v>42</v>
      </c>
      <c r="H57" s="16" t="s">
        <v>18</v>
      </c>
    </row>
    <row r="58" spans="1:8" x14ac:dyDescent="0.3">
      <c r="A58" s="7"/>
      <c r="D58" t="s">
        <v>71</v>
      </c>
      <c r="E58" s="16">
        <v>147</v>
      </c>
      <c r="F58" s="16">
        <v>135</v>
      </c>
      <c r="G58" s="16">
        <v>144</v>
      </c>
      <c r="H58" s="16">
        <v>210</v>
      </c>
    </row>
    <row r="59" spans="1:8" x14ac:dyDescent="0.3">
      <c r="A59" s="7"/>
      <c r="C59" t="s">
        <v>72</v>
      </c>
      <c r="E59" s="16" t="s">
        <v>18</v>
      </c>
      <c r="F59" s="16" t="s">
        <v>18</v>
      </c>
      <c r="G59" s="16">
        <v>28</v>
      </c>
      <c r="H59" s="16" t="s">
        <v>18</v>
      </c>
    </row>
    <row r="60" spans="1:8" x14ac:dyDescent="0.3">
      <c r="A60" s="7"/>
      <c r="D60" t="s">
        <v>73</v>
      </c>
      <c r="E60" s="16" t="s">
        <v>18</v>
      </c>
      <c r="F60" s="16" t="s">
        <v>18</v>
      </c>
      <c r="G60" s="16" t="s">
        <v>18</v>
      </c>
      <c r="H60" s="16" t="s">
        <v>19</v>
      </c>
    </row>
    <row r="61" spans="1:8" x14ac:dyDescent="0.3">
      <c r="A61" s="7"/>
      <c r="D61" t="s">
        <v>74</v>
      </c>
      <c r="E61" s="16">
        <v>3</v>
      </c>
      <c r="F61" s="16" t="s">
        <v>18</v>
      </c>
      <c r="G61" s="16">
        <v>5</v>
      </c>
      <c r="H61" s="16" t="s">
        <v>18</v>
      </c>
    </row>
    <row r="62" spans="1:8" x14ac:dyDescent="0.3">
      <c r="A62" s="7"/>
      <c r="D62" t="s">
        <v>75</v>
      </c>
      <c r="E62" s="16" t="s">
        <v>18</v>
      </c>
      <c r="F62" s="16" t="s">
        <v>18</v>
      </c>
      <c r="G62" s="16" t="s">
        <v>18</v>
      </c>
      <c r="H62" s="16" t="s">
        <v>18</v>
      </c>
    </row>
    <row r="63" spans="1:8" x14ac:dyDescent="0.3">
      <c r="A63" s="7"/>
      <c r="C63" t="s">
        <v>76</v>
      </c>
      <c r="E63" s="16" t="s">
        <v>18</v>
      </c>
      <c r="F63" s="16" t="s">
        <v>18</v>
      </c>
      <c r="G63" s="16">
        <v>4</v>
      </c>
      <c r="H63" s="16">
        <v>2</v>
      </c>
    </row>
    <row r="64" spans="1:8" x14ac:dyDescent="0.3">
      <c r="A64" s="7"/>
      <c r="D64" t="s">
        <v>77</v>
      </c>
      <c r="E64" s="16" t="s">
        <v>18</v>
      </c>
      <c r="F64" s="16">
        <v>2</v>
      </c>
      <c r="G64" s="16" t="s">
        <v>18</v>
      </c>
      <c r="H64" s="16" t="s">
        <v>18</v>
      </c>
    </row>
    <row r="65" spans="1:8" x14ac:dyDescent="0.3">
      <c r="A65" s="7"/>
      <c r="D65" t="s">
        <v>78</v>
      </c>
      <c r="E65" s="16" t="s">
        <v>18</v>
      </c>
      <c r="F65" s="16" t="s">
        <v>19</v>
      </c>
      <c r="G65" s="16" t="s">
        <v>19</v>
      </c>
      <c r="H65" s="16" t="s">
        <v>18</v>
      </c>
    </row>
    <row r="66" spans="1:8" x14ac:dyDescent="0.3">
      <c r="A66" s="7"/>
      <c r="D66" t="s">
        <v>79</v>
      </c>
      <c r="E66" s="16" t="s">
        <v>18</v>
      </c>
      <c r="F66" s="16" t="s">
        <v>18</v>
      </c>
      <c r="G66" s="16" t="s">
        <v>18</v>
      </c>
      <c r="H66" s="16" t="s">
        <v>18</v>
      </c>
    </row>
    <row r="67" spans="1:8" x14ac:dyDescent="0.3">
      <c r="A67" s="7"/>
      <c r="C67" t="s">
        <v>80</v>
      </c>
      <c r="E67" s="16">
        <v>248</v>
      </c>
      <c r="F67" s="16">
        <v>288</v>
      </c>
      <c r="G67" s="16">
        <v>405</v>
      </c>
      <c r="H67" s="16">
        <v>362</v>
      </c>
    </row>
    <row r="68" spans="1:8" x14ac:dyDescent="0.3">
      <c r="A68" s="7"/>
      <c r="D68" t="s">
        <v>81</v>
      </c>
      <c r="E68" s="16" t="s">
        <v>19</v>
      </c>
      <c r="F68" s="16" t="s">
        <v>18</v>
      </c>
      <c r="G68" s="16" t="s">
        <v>18</v>
      </c>
      <c r="H68" s="16">
        <v>44</v>
      </c>
    </row>
    <row r="69" spans="1:8" x14ac:dyDescent="0.3">
      <c r="A69" s="7"/>
      <c r="D69" t="s">
        <v>82</v>
      </c>
      <c r="E69" s="16">
        <v>248</v>
      </c>
      <c r="F69" s="16" t="s">
        <v>18</v>
      </c>
      <c r="G69" s="16" t="s">
        <v>18</v>
      </c>
      <c r="H69" s="16">
        <v>318</v>
      </c>
    </row>
    <row r="70" spans="1:8" x14ac:dyDescent="0.3">
      <c r="A70" s="7"/>
      <c r="C70" t="s">
        <v>83</v>
      </c>
      <c r="E70" s="16">
        <v>805</v>
      </c>
      <c r="F70" s="16">
        <v>788</v>
      </c>
      <c r="G70" s="16">
        <v>820</v>
      </c>
      <c r="H70" s="16">
        <v>784</v>
      </c>
    </row>
    <row r="71" spans="1:8" x14ac:dyDescent="0.3">
      <c r="A71" s="7"/>
      <c r="D71" t="s">
        <v>84</v>
      </c>
      <c r="E71" s="16">
        <v>544</v>
      </c>
      <c r="F71" s="16">
        <v>534</v>
      </c>
      <c r="G71" s="16">
        <v>557</v>
      </c>
      <c r="H71" s="16">
        <v>536</v>
      </c>
    </row>
    <row r="72" spans="1:8" x14ac:dyDescent="0.3">
      <c r="A72" s="7"/>
      <c r="D72" t="s">
        <v>85</v>
      </c>
      <c r="E72" s="16">
        <v>5</v>
      </c>
      <c r="F72" s="16">
        <v>2</v>
      </c>
      <c r="G72" s="16" t="s">
        <v>18</v>
      </c>
      <c r="H72" s="16" t="s">
        <v>18</v>
      </c>
    </row>
    <row r="73" spans="1:8" x14ac:dyDescent="0.3">
      <c r="A73" s="7"/>
      <c r="D73" t="s">
        <v>86</v>
      </c>
      <c r="E73" s="16">
        <v>147</v>
      </c>
      <c r="F73" s="16">
        <v>147</v>
      </c>
      <c r="G73" s="16">
        <v>145</v>
      </c>
      <c r="H73" s="16">
        <v>144</v>
      </c>
    </row>
    <row r="74" spans="1:8" x14ac:dyDescent="0.3">
      <c r="A74" s="7"/>
      <c r="D74" t="s">
        <v>87</v>
      </c>
      <c r="E74" s="16" t="s">
        <v>18</v>
      </c>
      <c r="F74" s="16" t="s">
        <v>18</v>
      </c>
      <c r="G74" s="16" t="s">
        <v>18</v>
      </c>
      <c r="H74" s="16" t="s">
        <v>18</v>
      </c>
    </row>
    <row r="75" spans="1:8" x14ac:dyDescent="0.3">
      <c r="A75" s="7"/>
      <c r="D75" t="s">
        <v>88</v>
      </c>
      <c r="E75" s="16" t="s">
        <v>20</v>
      </c>
      <c r="F75" s="16" t="s">
        <v>20</v>
      </c>
      <c r="G75" s="16" t="s">
        <v>20</v>
      </c>
      <c r="H75" s="16" t="s">
        <v>20</v>
      </c>
    </row>
    <row r="76" spans="1:8" x14ac:dyDescent="0.3">
      <c r="A76" s="7"/>
      <c r="D76" t="s">
        <v>89</v>
      </c>
      <c r="E76" s="16">
        <v>6</v>
      </c>
      <c r="F76" s="16">
        <v>5</v>
      </c>
      <c r="G76" s="16" t="s">
        <v>18</v>
      </c>
      <c r="H76" s="16" t="s">
        <v>18</v>
      </c>
    </row>
    <row r="77" spans="1:8" x14ac:dyDescent="0.3">
      <c r="A77" s="7"/>
      <c r="D77" t="s">
        <v>90</v>
      </c>
      <c r="E77" s="16" t="s">
        <v>19</v>
      </c>
      <c r="F77" s="16" t="s">
        <v>18</v>
      </c>
      <c r="G77" s="16" t="s">
        <v>18</v>
      </c>
      <c r="H77" s="16" t="s">
        <v>18</v>
      </c>
    </row>
    <row r="78" spans="1:8" x14ac:dyDescent="0.3">
      <c r="A78" s="7"/>
      <c r="D78" t="s">
        <v>91</v>
      </c>
      <c r="E78" s="16">
        <v>94</v>
      </c>
      <c r="F78" s="16">
        <v>88</v>
      </c>
      <c r="G78" s="16">
        <v>99</v>
      </c>
      <c r="H78" s="16">
        <v>95</v>
      </c>
    </row>
    <row r="79" spans="1:8" x14ac:dyDescent="0.3">
      <c r="A79" s="7"/>
      <c r="D79" t="s">
        <v>92</v>
      </c>
      <c r="E79" s="16" t="s">
        <v>18</v>
      </c>
      <c r="F79" s="16" t="s">
        <v>18</v>
      </c>
      <c r="G79" s="16">
        <v>10</v>
      </c>
      <c r="H79" s="16">
        <v>2</v>
      </c>
    </row>
    <row r="80" spans="1:8" x14ac:dyDescent="0.3">
      <c r="A80" s="7"/>
      <c r="D80" t="s">
        <v>93</v>
      </c>
      <c r="E80" s="16" t="s">
        <v>20</v>
      </c>
      <c r="F80" s="16" t="s">
        <v>20</v>
      </c>
      <c r="G80" s="16" t="s">
        <v>20</v>
      </c>
      <c r="H80" s="16" t="s">
        <v>19</v>
      </c>
    </row>
    <row r="81" spans="1:8" x14ac:dyDescent="0.3">
      <c r="A81" s="7" t="s">
        <v>94</v>
      </c>
      <c r="E81" s="16">
        <v>704</v>
      </c>
      <c r="F81" s="16">
        <v>662</v>
      </c>
      <c r="G81" s="16">
        <v>690</v>
      </c>
      <c r="H81" s="16">
        <v>417</v>
      </c>
    </row>
    <row r="82" spans="1:8" x14ac:dyDescent="0.3">
      <c r="A82" s="7"/>
      <c r="B82" t="s">
        <v>95</v>
      </c>
      <c r="E82" s="16">
        <v>617</v>
      </c>
      <c r="F82" s="16">
        <v>547</v>
      </c>
      <c r="G82" s="16">
        <v>530</v>
      </c>
      <c r="H82" s="16">
        <v>354</v>
      </c>
    </row>
    <row r="83" spans="1:8" x14ac:dyDescent="0.3">
      <c r="A83" s="7"/>
      <c r="C83" t="s">
        <v>96</v>
      </c>
      <c r="E83" s="16">
        <v>617</v>
      </c>
      <c r="F83" s="16">
        <v>547</v>
      </c>
      <c r="G83" s="16">
        <v>530</v>
      </c>
      <c r="H83" s="16">
        <v>354</v>
      </c>
    </row>
    <row r="84" spans="1:8" x14ac:dyDescent="0.3">
      <c r="A84" s="7"/>
      <c r="D84" t="s">
        <v>97</v>
      </c>
      <c r="E84" s="16">
        <v>454</v>
      </c>
      <c r="F84" s="16" t="s">
        <v>18</v>
      </c>
      <c r="G84" s="16" t="s">
        <v>18</v>
      </c>
      <c r="H84" s="16" t="s">
        <v>18</v>
      </c>
    </row>
    <row r="85" spans="1:8" x14ac:dyDescent="0.3">
      <c r="A85" s="7"/>
      <c r="D85" t="s">
        <v>98</v>
      </c>
      <c r="E85" s="16">
        <v>162</v>
      </c>
      <c r="F85" s="16" t="s">
        <v>18</v>
      </c>
      <c r="G85" s="16" t="s">
        <v>18</v>
      </c>
      <c r="H85" s="16" t="s">
        <v>18</v>
      </c>
    </row>
    <row r="86" spans="1:8" x14ac:dyDescent="0.3">
      <c r="A86" s="7"/>
      <c r="B86" t="s">
        <v>99</v>
      </c>
      <c r="E86" s="16">
        <v>88</v>
      </c>
      <c r="F86" s="16">
        <v>115</v>
      </c>
      <c r="G86" s="16">
        <v>159</v>
      </c>
      <c r="H86" s="16">
        <v>63</v>
      </c>
    </row>
    <row r="87" spans="1:8" x14ac:dyDescent="0.3">
      <c r="A87" s="7"/>
      <c r="C87" t="s">
        <v>100</v>
      </c>
      <c r="E87" s="16">
        <v>2</v>
      </c>
      <c r="F87" s="16" t="s">
        <v>18</v>
      </c>
      <c r="G87" s="16">
        <v>2</v>
      </c>
      <c r="H87" s="16" t="s">
        <v>18</v>
      </c>
    </row>
    <row r="88" spans="1:8" x14ac:dyDescent="0.3">
      <c r="A88" s="7"/>
      <c r="C88" t="s">
        <v>101</v>
      </c>
      <c r="E88" s="16">
        <v>27</v>
      </c>
      <c r="F88" s="16">
        <v>53</v>
      </c>
      <c r="G88" s="16" t="s">
        <v>18</v>
      </c>
      <c r="H88" s="16">
        <v>34</v>
      </c>
    </row>
    <row r="89" spans="1:8" x14ac:dyDescent="0.3">
      <c r="A89" s="7"/>
      <c r="C89" t="s">
        <v>102</v>
      </c>
      <c r="E89" s="16" t="s">
        <v>18</v>
      </c>
      <c r="F89" s="16">
        <v>19</v>
      </c>
      <c r="G89" s="16" t="s">
        <v>18</v>
      </c>
      <c r="H89" s="16">
        <v>13</v>
      </c>
    </row>
    <row r="90" spans="1:8" x14ac:dyDescent="0.3">
      <c r="A90" s="7"/>
      <c r="D90" t="s">
        <v>103</v>
      </c>
      <c r="E90" s="16" t="s">
        <v>20</v>
      </c>
      <c r="F90" s="16" t="s">
        <v>20</v>
      </c>
      <c r="G90" s="16" t="s">
        <v>20</v>
      </c>
      <c r="H90" s="16" t="s">
        <v>20</v>
      </c>
    </row>
    <row r="91" spans="1:8" x14ac:dyDescent="0.3">
      <c r="A91" s="7"/>
      <c r="D91" t="s">
        <v>104</v>
      </c>
      <c r="E91" s="16" t="s">
        <v>18</v>
      </c>
      <c r="F91" s="16">
        <v>19</v>
      </c>
      <c r="G91" s="16" t="s">
        <v>18</v>
      </c>
      <c r="H91" s="16">
        <v>13</v>
      </c>
    </row>
    <row r="92" spans="1:8" x14ac:dyDescent="0.3">
      <c r="A92" s="7"/>
      <c r="C92" t="s">
        <v>105</v>
      </c>
      <c r="E92" s="16">
        <v>36</v>
      </c>
      <c r="F92" s="16" t="s">
        <v>18</v>
      </c>
      <c r="G92" s="16" t="s">
        <v>18</v>
      </c>
      <c r="H92" s="16" t="s">
        <v>18</v>
      </c>
    </row>
    <row r="93" spans="1:8" x14ac:dyDescent="0.3">
      <c r="A93" s="8" t="s">
        <v>106</v>
      </c>
      <c r="B93" s="6"/>
      <c r="C93" s="6"/>
      <c r="D93" s="6"/>
      <c r="E93" s="18">
        <v>240</v>
      </c>
      <c r="F93" s="18">
        <v>246</v>
      </c>
      <c r="G93" s="18">
        <v>275</v>
      </c>
      <c r="H93" s="18">
        <v>206</v>
      </c>
    </row>
    <row r="95" spans="1:8" x14ac:dyDescent="0.3">
      <c r="A95" t="s">
        <v>112</v>
      </c>
    </row>
    <row r="96" spans="1:8" x14ac:dyDescent="0.3">
      <c r="A96" t="s">
        <v>113</v>
      </c>
    </row>
    <row r="97" spans="1:1" x14ac:dyDescent="0.3">
      <c r="A97" t="s">
        <v>114</v>
      </c>
    </row>
    <row r="99" spans="1:1" x14ac:dyDescent="0.3">
      <c r="A99" s="7" t="s">
        <v>115</v>
      </c>
    </row>
    <row r="100" spans="1:1" x14ac:dyDescent="0.3">
      <c r="A100" t="s">
        <v>116</v>
      </c>
    </row>
    <row r="101" spans="1:1" x14ac:dyDescent="0.3">
      <c r="A101" t="s">
        <v>117</v>
      </c>
    </row>
    <row r="102" spans="1:1" x14ac:dyDescent="0.3">
      <c r="A102" t="s">
        <v>118</v>
      </c>
    </row>
    <row r="104" spans="1:1" x14ac:dyDescent="0.3">
      <c r="A104" t="s">
        <v>119</v>
      </c>
    </row>
  </sheetData>
  <mergeCells count="2">
    <mergeCell ref="A5:D6"/>
    <mergeCell ref="E5:H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9"/>
  <sheetViews>
    <sheetView workbookViewId="0"/>
  </sheetViews>
  <sheetFormatPr defaultRowHeight="10.15" x14ac:dyDescent="0.3"/>
  <cols>
    <col min="1" max="3" width="2.6640625" customWidth="1"/>
    <col min="4" max="4" width="58.6640625" customWidth="1"/>
    <col min="5" max="9" width="9.1640625" customWidth="1"/>
  </cols>
  <sheetData>
    <row r="1" spans="1:8" ht="15" customHeight="1" x14ac:dyDescent="0.3">
      <c r="A1" s="9" t="s">
        <v>126</v>
      </c>
    </row>
    <row r="2" spans="1:8" ht="14.25" customHeight="1" x14ac:dyDescent="0.35">
      <c r="A2" s="10" t="s">
        <v>108</v>
      </c>
    </row>
    <row r="3" spans="1:8" ht="14.25" customHeight="1" x14ac:dyDescent="0.35">
      <c r="A3" s="4" t="s">
        <v>109</v>
      </c>
    </row>
    <row r="5" spans="1:8" x14ac:dyDescent="0.3">
      <c r="A5" s="22" t="s">
        <v>110</v>
      </c>
      <c r="B5" s="22"/>
      <c r="C5" s="22"/>
      <c r="D5" s="22"/>
      <c r="E5" s="23" t="s">
        <v>111</v>
      </c>
      <c r="F5" s="23"/>
      <c r="G5" s="23"/>
      <c r="H5" s="23"/>
    </row>
    <row r="6" spans="1:8" x14ac:dyDescent="0.3">
      <c r="A6" s="22"/>
      <c r="B6" s="22"/>
      <c r="C6" s="22"/>
      <c r="D6" s="22"/>
      <c r="E6" s="12">
        <v>2017</v>
      </c>
      <c r="F6" s="12">
        <v>2018</v>
      </c>
      <c r="G6" s="12">
        <v>2019</v>
      </c>
      <c r="H6" s="12">
        <v>2020</v>
      </c>
    </row>
    <row r="7" spans="1:8" ht="11.65" x14ac:dyDescent="0.3">
      <c r="A7" s="7" t="s">
        <v>120</v>
      </c>
      <c r="E7" s="14">
        <v>19437</v>
      </c>
      <c r="F7" s="14">
        <v>21640</v>
      </c>
      <c r="G7" s="14">
        <v>23766</v>
      </c>
      <c r="H7" s="14">
        <v>17293</v>
      </c>
    </row>
    <row r="8" spans="1:8" x14ac:dyDescent="0.3">
      <c r="A8" s="7" t="s">
        <v>21</v>
      </c>
      <c r="E8" s="16">
        <v>387</v>
      </c>
      <c r="F8" s="16">
        <v>482</v>
      </c>
      <c r="G8" s="16" t="s">
        <v>18</v>
      </c>
      <c r="H8" s="16" t="s">
        <v>18</v>
      </c>
    </row>
    <row r="9" spans="1:8" x14ac:dyDescent="0.3">
      <c r="A9" s="7" t="s">
        <v>121</v>
      </c>
      <c r="E9" s="16">
        <v>4309</v>
      </c>
      <c r="F9" s="16">
        <v>4773</v>
      </c>
      <c r="G9" s="16">
        <v>5034</v>
      </c>
      <c r="H9" s="16">
        <v>3219</v>
      </c>
    </row>
    <row r="10" spans="1:8" x14ac:dyDescent="0.3">
      <c r="A10" s="7" t="s">
        <v>122</v>
      </c>
      <c r="E10" s="16">
        <v>6272</v>
      </c>
      <c r="F10" s="16">
        <v>6670</v>
      </c>
      <c r="G10" s="16">
        <v>6702</v>
      </c>
      <c r="H10" s="16">
        <v>2277</v>
      </c>
    </row>
    <row r="11" spans="1:8" x14ac:dyDescent="0.3">
      <c r="A11" s="7" t="s">
        <v>123</v>
      </c>
      <c r="E11" s="16">
        <v>57</v>
      </c>
      <c r="F11" s="16">
        <v>52</v>
      </c>
      <c r="G11" s="16" t="s">
        <v>18</v>
      </c>
      <c r="H11" s="16" t="s">
        <v>18</v>
      </c>
    </row>
    <row r="12" spans="1:8" x14ac:dyDescent="0.3">
      <c r="A12" s="7" t="s">
        <v>124</v>
      </c>
      <c r="E12" s="16">
        <v>1245</v>
      </c>
      <c r="F12" s="16">
        <v>1604</v>
      </c>
      <c r="G12" s="16">
        <v>2133</v>
      </c>
      <c r="H12" s="16">
        <v>2006</v>
      </c>
    </row>
    <row r="13" spans="1:8" x14ac:dyDescent="0.3">
      <c r="A13" s="7" t="s">
        <v>125</v>
      </c>
      <c r="E13" s="16">
        <v>512</v>
      </c>
      <c r="F13" s="16">
        <v>528</v>
      </c>
      <c r="G13" s="16">
        <v>481</v>
      </c>
      <c r="H13" s="16">
        <v>575</v>
      </c>
    </row>
    <row r="14" spans="1:8" x14ac:dyDescent="0.3">
      <c r="A14" s="7" t="s">
        <v>32</v>
      </c>
      <c r="E14" s="16">
        <v>1298</v>
      </c>
      <c r="F14" s="16">
        <v>1319</v>
      </c>
      <c r="G14" s="16">
        <v>1423</v>
      </c>
      <c r="H14" s="16">
        <v>1272</v>
      </c>
    </row>
    <row r="15" spans="1:8" x14ac:dyDescent="0.3">
      <c r="A15" s="7"/>
      <c r="B15" t="s">
        <v>33</v>
      </c>
      <c r="E15" s="16">
        <v>522</v>
      </c>
      <c r="F15" s="16">
        <v>510</v>
      </c>
      <c r="G15" s="16">
        <v>552</v>
      </c>
      <c r="H15" s="16">
        <v>503</v>
      </c>
    </row>
    <row r="16" spans="1:8" x14ac:dyDescent="0.3">
      <c r="A16" s="7"/>
      <c r="C16" t="s">
        <v>34</v>
      </c>
      <c r="E16" s="16">
        <v>89</v>
      </c>
      <c r="F16" s="16">
        <v>84</v>
      </c>
      <c r="G16" s="16">
        <v>76</v>
      </c>
      <c r="H16" s="16">
        <v>76</v>
      </c>
    </row>
    <row r="17" spans="1:8" x14ac:dyDescent="0.3">
      <c r="A17" s="7"/>
      <c r="C17" t="s">
        <v>35</v>
      </c>
      <c r="E17" s="16">
        <v>433</v>
      </c>
      <c r="F17" s="16">
        <v>426</v>
      </c>
      <c r="G17" s="16">
        <v>476</v>
      </c>
      <c r="H17" s="16">
        <v>427</v>
      </c>
    </row>
    <row r="18" spans="1:8" x14ac:dyDescent="0.3">
      <c r="A18" s="7"/>
      <c r="B18" t="s">
        <v>36</v>
      </c>
      <c r="E18" s="16">
        <v>39</v>
      </c>
      <c r="F18" s="16">
        <v>47</v>
      </c>
      <c r="G18" s="16">
        <v>49</v>
      </c>
      <c r="H18" s="16">
        <v>34</v>
      </c>
    </row>
    <row r="19" spans="1:8" x14ac:dyDescent="0.3">
      <c r="A19" s="7"/>
      <c r="B19" t="s">
        <v>37</v>
      </c>
      <c r="E19" s="16">
        <v>325</v>
      </c>
      <c r="F19" s="16">
        <v>365</v>
      </c>
      <c r="G19" s="16">
        <v>410</v>
      </c>
      <c r="H19" s="16">
        <v>371</v>
      </c>
    </row>
    <row r="20" spans="1:8" x14ac:dyDescent="0.3">
      <c r="A20" s="7"/>
      <c r="B20" t="s">
        <v>38</v>
      </c>
      <c r="E20" s="16">
        <v>412</v>
      </c>
      <c r="F20" s="16">
        <v>396</v>
      </c>
      <c r="G20" s="16">
        <v>412</v>
      </c>
      <c r="H20" s="16">
        <v>364</v>
      </c>
    </row>
    <row r="21" spans="1:8" x14ac:dyDescent="0.3">
      <c r="A21" s="7"/>
      <c r="C21" t="s">
        <v>39</v>
      </c>
      <c r="E21" s="16">
        <v>412</v>
      </c>
      <c r="F21" s="16">
        <v>396</v>
      </c>
      <c r="G21" s="16">
        <v>412</v>
      </c>
      <c r="H21" s="16">
        <v>364</v>
      </c>
    </row>
    <row r="22" spans="1:8" x14ac:dyDescent="0.3">
      <c r="A22" s="7"/>
      <c r="D22" t="s">
        <v>40</v>
      </c>
      <c r="E22" s="16" t="s">
        <v>18</v>
      </c>
      <c r="F22" s="16" t="s">
        <v>18</v>
      </c>
      <c r="G22" s="16" t="s">
        <v>18</v>
      </c>
      <c r="H22" s="16" t="s">
        <v>18</v>
      </c>
    </row>
    <row r="23" spans="1:8" x14ac:dyDescent="0.3">
      <c r="A23" s="7"/>
      <c r="D23" t="s">
        <v>41</v>
      </c>
      <c r="E23" s="16" t="s">
        <v>18</v>
      </c>
      <c r="F23" s="16" t="s">
        <v>18</v>
      </c>
      <c r="G23" s="16" t="s">
        <v>18</v>
      </c>
      <c r="H23" s="16" t="s">
        <v>18</v>
      </c>
    </row>
    <row r="24" spans="1:8" x14ac:dyDescent="0.3">
      <c r="A24" s="7" t="s">
        <v>42</v>
      </c>
      <c r="E24" s="16">
        <v>1545</v>
      </c>
      <c r="F24" s="16">
        <v>1848</v>
      </c>
      <c r="G24" s="16">
        <v>2121</v>
      </c>
      <c r="H24" s="16">
        <v>2379</v>
      </c>
    </row>
    <row r="25" spans="1:8" x14ac:dyDescent="0.3">
      <c r="A25" s="7"/>
      <c r="B25" t="s">
        <v>43</v>
      </c>
      <c r="E25" s="16">
        <v>109</v>
      </c>
      <c r="F25" s="16">
        <v>135</v>
      </c>
      <c r="G25" s="16">
        <v>146</v>
      </c>
      <c r="H25" s="16">
        <v>126</v>
      </c>
    </row>
    <row r="26" spans="1:8" x14ac:dyDescent="0.3">
      <c r="A26" s="7"/>
      <c r="C26" t="s">
        <v>44</v>
      </c>
      <c r="E26" s="16">
        <v>23</v>
      </c>
      <c r="F26" s="16">
        <v>18</v>
      </c>
      <c r="G26" s="16" t="s">
        <v>18</v>
      </c>
      <c r="H26" s="16">
        <v>22</v>
      </c>
    </row>
    <row r="27" spans="1:8" x14ac:dyDescent="0.3">
      <c r="A27" s="7"/>
      <c r="C27" t="s">
        <v>45</v>
      </c>
      <c r="E27" s="16">
        <v>86</v>
      </c>
      <c r="F27" s="16">
        <v>116</v>
      </c>
      <c r="G27" s="16" t="s">
        <v>18</v>
      </c>
      <c r="H27" s="16">
        <v>104</v>
      </c>
    </row>
    <row r="28" spans="1:8" x14ac:dyDescent="0.3">
      <c r="A28" s="7"/>
      <c r="B28" t="s">
        <v>46</v>
      </c>
      <c r="E28" s="16">
        <v>1358</v>
      </c>
      <c r="F28" s="16">
        <v>1644</v>
      </c>
      <c r="G28" s="16">
        <v>1887</v>
      </c>
      <c r="H28" s="16">
        <v>2172</v>
      </c>
    </row>
    <row r="29" spans="1:8" x14ac:dyDescent="0.3">
      <c r="A29" s="7"/>
      <c r="C29" t="s">
        <v>47</v>
      </c>
      <c r="E29" s="16">
        <v>727</v>
      </c>
      <c r="F29" s="16">
        <v>962</v>
      </c>
      <c r="G29" s="16">
        <v>1083</v>
      </c>
      <c r="H29" s="16">
        <v>1291</v>
      </c>
    </row>
    <row r="30" spans="1:8" x14ac:dyDescent="0.3">
      <c r="A30" s="7"/>
      <c r="D30" t="s">
        <v>48</v>
      </c>
      <c r="E30" s="16">
        <v>518</v>
      </c>
      <c r="F30" s="16">
        <v>641</v>
      </c>
      <c r="G30" s="16">
        <v>744</v>
      </c>
      <c r="H30" s="16">
        <v>1001</v>
      </c>
    </row>
    <row r="31" spans="1:8" x14ac:dyDescent="0.3">
      <c r="A31" s="7"/>
      <c r="D31" t="s">
        <v>49</v>
      </c>
      <c r="E31" s="16">
        <v>209</v>
      </c>
      <c r="F31" s="16">
        <v>320</v>
      </c>
      <c r="G31" s="16">
        <v>339</v>
      </c>
      <c r="H31" s="16">
        <v>290</v>
      </c>
    </row>
    <row r="32" spans="1:8" x14ac:dyDescent="0.3">
      <c r="A32" s="7"/>
      <c r="C32" t="s">
        <v>50</v>
      </c>
      <c r="E32" s="16">
        <v>631</v>
      </c>
      <c r="F32" s="16">
        <v>683</v>
      </c>
      <c r="G32" s="16">
        <v>804</v>
      </c>
      <c r="H32" s="16">
        <v>881</v>
      </c>
    </row>
    <row r="33" spans="1:8" x14ac:dyDescent="0.3">
      <c r="A33" s="7"/>
      <c r="D33" t="s">
        <v>51</v>
      </c>
      <c r="E33" s="16">
        <v>6</v>
      </c>
      <c r="F33" s="16">
        <v>8</v>
      </c>
      <c r="G33" s="16">
        <v>7</v>
      </c>
      <c r="H33" s="16">
        <v>7</v>
      </c>
    </row>
    <row r="34" spans="1:8" x14ac:dyDescent="0.3">
      <c r="A34" s="7"/>
      <c r="D34" t="s">
        <v>52</v>
      </c>
      <c r="E34" s="16">
        <v>374</v>
      </c>
      <c r="F34" s="16">
        <v>416</v>
      </c>
      <c r="G34" s="16">
        <v>504</v>
      </c>
      <c r="H34" s="16">
        <v>550</v>
      </c>
    </row>
    <row r="35" spans="1:8" x14ac:dyDescent="0.3">
      <c r="A35" s="7"/>
      <c r="D35" t="s">
        <v>53</v>
      </c>
      <c r="E35" s="16">
        <v>159</v>
      </c>
      <c r="F35" s="16">
        <v>165</v>
      </c>
      <c r="G35" s="16">
        <v>185</v>
      </c>
      <c r="H35" s="16">
        <v>220</v>
      </c>
    </row>
    <row r="36" spans="1:8" x14ac:dyDescent="0.3">
      <c r="A36" s="7"/>
      <c r="D36" t="s">
        <v>54</v>
      </c>
      <c r="E36" s="16">
        <v>91</v>
      </c>
      <c r="F36" s="16">
        <v>93</v>
      </c>
      <c r="G36" s="16">
        <v>108</v>
      </c>
      <c r="H36" s="16">
        <v>104</v>
      </c>
    </row>
    <row r="37" spans="1:8" x14ac:dyDescent="0.3">
      <c r="A37" s="7"/>
      <c r="B37" t="s">
        <v>55</v>
      </c>
      <c r="E37" s="16">
        <v>79</v>
      </c>
      <c r="F37" s="16">
        <v>69</v>
      </c>
      <c r="G37" s="16">
        <v>89</v>
      </c>
      <c r="H37" s="16">
        <v>81</v>
      </c>
    </row>
    <row r="38" spans="1:8" x14ac:dyDescent="0.3">
      <c r="A38" s="7"/>
      <c r="C38" t="s">
        <v>56</v>
      </c>
      <c r="E38" s="16">
        <v>2</v>
      </c>
      <c r="F38" s="16">
        <v>2</v>
      </c>
      <c r="G38" s="16">
        <v>2</v>
      </c>
      <c r="H38" s="16">
        <v>1</v>
      </c>
    </row>
    <row r="39" spans="1:8" x14ac:dyDescent="0.3">
      <c r="A39" s="7"/>
      <c r="C39" t="s">
        <v>57</v>
      </c>
      <c r="E39" s="16">
        <v>77</v>
      </c>
      <c r="F39" s="16">
        <v>67</v>
      </c>
      <c r="G39" s="16">
        <v>87</v>
      </c>
      <c r="H39" s="16">
        <v>79</v>
      </c>
    </row>
    <row r="40" spans="1:8" x14ac:dyDescent="0.3">
      <c r="A40" s="7"/>
      <c r="D40" t="s">
        <v>58</v>
      </c>
      <c r="E40" s="16">
        <v>35</v>
      </c>
      <c r="F40" s="16">
        <v>34</v>
      </c>
      <c r="G40" s="16">
        <v>41</v>
      </c>
      <c r="H40" s="16">
        <v>45</v>
      </c>
    </row>
    <row r="41" spans="1:8" x14ac:dyDescent="0.3">
      <c r="A41" s="7"/>
      <c r="D41" t="s">
        <v>59</v>
      </c>
      <c r="E41" s="16">
        <v>42</v>
      </c>
      <c r="F41" s="16">
        <v>34</v>
      </c>
      <c r="G41" s="16">
        <v>46</v>
      </c>
      <c r="H41" s="16">
        <v>34</v>
      </c>
    </row>
    <row r="42" spans="1:8" x14ac:dyDescent="0.3">
      <c r="A42" s="7" t="s">
        <v>60</v>
      </c>
      <c r="E42" s="16">
        <v>3127</v>
      </c>
      <c r="F42" s="16">
        <v>3478</v>
      </c>
      <c r="G42" s="16">
        <v>4312</v>
      </c>
      <c r="H42" s="16">
        <v>4121</v>
      </c>
    </row>
    <row r="43" spans="1:8" x14ac:dyDescent="0.3">
      <c r="A43" s="7"/>
      <c r="B43" t="s">
        <v>61</v>
      </c>
      <c r="E43" s="16">
        <v>71</v>
      </c>
      <c r="F43" s="16">
        <v>95</v>
      </c>
      <c r="G43" s="16">
        <v>100</v>
      </c>
      <c r="H43" s="16">
        <v>80</v>
      </c>
    </row>
    <row r="44" spans="1:8" x14ac:dyDescent="0.3">
      <c r="A44" s="7"/>
      <c r="B44" t="s">
        <v>62</v>
      </c>
      <c r="E44" s="16">
        <v>1017</v>
      </c>
      <c r="F44" s="16">
        <v>1204</v>
      </c>
      <c r="G44" s="16">
        <v>1784</v>
      </c>
      <c r="H44" s="16">
        <v>1703</v>
      </c>
    </row>
    <row r="45" spans="1:8" x14ac:dyDescent="0.3">
      <c r="A45" s="7"/>
      <c r="C45" t="s">
        <v>63</v>
      </c>
      <c r="E45" s="16">
        <v>449</v>
      </c>
      <c r="F45" s="16">
        <v>519</v>
      </c>
      <c r="G45" s="16">
        <v>600</v>
      </c>
      <c r="H45" s="16">
        <v>599</v>
      </c>
    </row>
    <row r="46" spans="1:8" x14ac:dyDescent="0.3">
      <c r="A46" s="7"/>
      <c r="D46" t="s">
        <v>64</v>
      </c>
      <c r="E46" s="16">
        <v>91</v>
      </c>
      <c r="F46" s="16">
        <v>78</v>
      </c>
      <c r="G46" s="16">
        <v>81</v>
      </c>
      <c r="H46" s="16">
        <v>80</v>
      </c>
    </row>
    <row r="47" spans="1:8" x14ac:dyDescent="0.3">
      <c r="A47" s="7"/>
      <c r="D47" t="s">
        <v>65</v>
      </c>
      <c r="E47" s="16">
        <v>143</v>
      </c>
      <c r="F47" s="16">
        <v>140</v>
      </c>
      <c r="G47" s="16">
        <v>158</v>
      </c>
      <c r="H47" s="16">
        <v>165</v>
      </c>
    </row>
    <row r="48" spans="1:8" x14ac:dyDescent="0.3">
      <c r="A48" s="7"/>
      <c r="D48" t="s">
        <v>66</v>
      </c>
      <c r="E48" s="16">
        <v>215</v>
      </c>
      <c r="F48" s="16">
        <v>301</v>
      </c>
      <c r="G48" s="16">
        <v>361</v>
      </c>
      <c r="H48" s="16">
        <v>354</v>
      </c>
    </row>
    <row r="49" spans="1:8" x14ac:dyDescent="0.3">
      <c r="A49" s="7"/>
      <c r="C49" t="s">
        <v>67</v>
      </c>
      <c r="E49" s="16">
        <v>567</v>
      </c>
      <c r="F49" s="16">
        <v>685</v>
      </c>
      <c r="G49" s="16">
        <v>1184</v>
      </c>
      <c r="H49" s="16">
        <v>1104</v>
      </c>
    </row>
    <row r="50" spans="1:8" x14ac:dyDescent="0.3">
      <c r="A50" s="7"/>
      <c r="B50" t="s">
        <v>68</v>
      </c>
      <c r="E50" s="16">
        <v>2040</v>
      </c>
      <c r="F50" s="16">
        <v>2179</v>
      </c>
      <c r="G50" s="16">
        <v>2429</v>
      </c>
      <c r="H50" s="16">
        <v>2339</v>
      </c>
    </row>
    <row r="51" spans="1:8" x14ac:dyDescent="0.3">
      <c r="A51" s="7"/>
      <c r="C51" t="s">
        <v>69</v>
      </c>
      <c r="E51" s="16">
        <v>210</v>
      </c>
      <c r="F51" s="16">
        <v>248</v>
      </c>
      <c r="G51" s="16" t="s">
        <v>18</v>
      </c>
      <c r="H51" s="16">
        <v>295</v>
      </c>
    </row>
    <row r="52" spans="1:8" x14ac:dyDescent="0.3">
      <c r="A52" s="7"/>
      <c r="D52" t="s">
        <v>70</v>
      </c>
      <c r="E52" s="16">
        <v>80</v>
      </c>
      <c r="F52" s="16">
        <v>104</v>
      </c>
      <c r="G52" s="16" t="s">
        <v>18</v>
      </c>
      <c r="H52" s="16">
        <v>123</v>
      </c>
    </row>
    <row r="53" spans="1:8" x14ac:dyDescent="0.3">
      <c r="A53" s="7"/>
      <c r="D53" t="s">
        <v>71</v>
      </c>
      <c r="E53" s="16">
        <v>131</v>
      </c>
      <c r="F53" s="16">
        <v>145</v>
      </c>
      <c r="G53" s="16">
        <v>162</v>
      </c>
      <c r="H53" s="16">
        <v>172</v>
      </c>
    </row>
    <row r="54" spans="1:8" x14ac:dyDescent="0.3">
      <c r="A54" s="7"/>
      <c r="C54" t="s">
        <v>72</v>
      </c>
      <c r="E54" s="16">
        <v>19</v>
      </c>
      <c r="F54" s="16">
        <v>26</v>
      </c>
      <c r="G54" s="16" t="s">
        <v>18</v>
      </c>
      <c r="H54" s="16">
        <v>47</v>
      </c>
    </row>
    <row r="55" spans="1:8" x14ac:dyDescent="0.3">
      <c r="A55" s="7"/>
      <c r="D55" t="s">
        <v>73</v>
      </c>
      <c r="E55" s="16" t="s">
        <v>18</v>
      </c>
      <c r="F55" s="16" t="s">
        <v>18</v>
      </c>
      <c r="G55" s="16" t="s">
        <v>19</v>
      </c>
      <c r="H55" s="16">
        <v>26</v>
      </c>
    </row>
    <row r="56" spans="1:8" x14ac:dyDescent="0.3">
      <c r="A56" s="7"/>
      <c r="D56" t="s">
        <v>74</v>
      </c>
      <c r="E56" s="16" t="s">
        <v>18</v>
      </c>
      <c r="F56" s="16" t="s">
        <v>18</v>
      </c>
      <c r="G56" s="16" t="s">
        <v>18</v>
      </c>
      <c r="H56" s="16" t="s">
        <v>18</v>
      </c>
    </row>
    <row r="57" spans="1:8" x14ac:dyDescent="0.3">
      <c r="A57" s="7"/>
      <c r="D57" t="s">
        <v>75</v>
      </c>
      <c r="E57" s="16">
        <v>18</v>
      </c>
      <c r="F57" s="16">
        <v>24</v>
      </c>
      <c r="G57" s="16" t="s">
        <v>18</v>
      </c>
      <c r="H57" s="16" t="s">
        <v>18</v>
      </c>
    </row>
    <row r="58" spans="1:8" x14ac:dyDescent="0.3">
      <c r="A58" s="7"/>
      <c r="C58" t="s">
        <v>76</v>
      </c>
      <c r="E58" s="16">
        <v>312</v>
      </c>
      <c r="F58" s="16">
        <v>315</v>
      </c>
      <c r="G58" s="16">
        <v>349</v>
      </c>
      <c r="H58" s="16">
        <v>214</v>
      </c>
    </row>
    <row r="59" spans="1:8" x14ac:dyDescent="0.3">
      <c r="A59" s="7"/>
      <c r="D59" t="s">
        <v>77</v>
      </c>
      <c r="E59" s="16">
        <v>261</v>
      </c>
      <c r="F59" s="16">
        <v>297</v>
      </c>
      <c r="G59" s="16">
        <v>333</v>
      </c>
      <c r="H59" s="16" t="s">
        <v>18</v>
      </c>
    </row>
    <row r="60" spans="1:8" x14ac:dyDescent="0.3">
      <c r="A60" s="7"/>
      <c r="D60" t="s">
        <v>78</v>
      </c>
      <c r="E60" s="16" t="s">
        <v>18</v>
      </c>
      <c r="F60" s="16" t="s">
        <v>18</v>
      </c>
      <c r="G60" s="16" t="s">
        <v>18</v>
      </c>
      <c r="H60" s="16">
        <v>10</v>
      </c>
    </row>
    <row r="61" spans="1:8" x14ac:dyDescent="0.3">
      <c r="A61" s="7"/>
      <c r="D61" t="s">
        <v>79</v>
      </c>
      <c r="E61" s="16" t="s">
        <v>18</v>
      </c>
      <c r="F61" s="16" t="s">
        <v>18</v>
      </c>
      <c r="G61" s="16" t="s">
        <v>18</v>
      </c>
      <c r="H61" s="16" t="s">
        <v>18</v>
      </c>
    </row>
    <row r="62" spans="1:8" x14ac:dyDescent="0.3">
      <c r="A62" s="7"/>
      <c r="C62" t="s">
        <v>80</v>
      </c>
      <c r="E62" s="16">
        <v>257</v>
      </c>
      <c r="F62" s="16">
        <v>270</v>
      </c>
      <c r="G62" s="16">
        <v>402</v>
      </c>
      <c r="H62" s="16">
        <v>388</v>
      </c>
    </row>
    <row r="63" spans="1:8" x14ac:dyDescent="0.3">
      <c r="A63" s="7"/>
      <c r="D63" t="s">
        <v>81</v>
      </c>
      <c r="E63" s="16">
        <v>16</v>
      </c>
      <c r="F63" s="16">
        <v>19</v>
      </c>
      <c r="G63" s="16">
        <v>21</v>
      </c>
      <c r="H63" s="16">
        <v>41</v>
      </c>
    </row>
    <row r="64" spans="1:8" x14ac:dyDescent="0.3">
      <c r="A64" s="7"/>
      <c r="D64" t="s">
        <v>82</v>
      </c>
      <c r="E64" s="16">
        <v>241</v>
      </c>
      <c r="F64" s="16">
        <v>251</v>
      </c>
      <c r="G64" s="16">
        <v>382</v>
      </c>
      <c r="H64" s="16">
        <v>347</v>
      </c>
    </row>
    <row r="65" spans="1:8" x14ac:dyDescent="0.3">
      <c r="A65" s="7"/>
      <c r="C65" t="s">
        <v>83</v>
      </c>
      <c r="E65" s="16">
        <v>1241</v>
      </c>
      <c r="F65" s="16">
        <v>1320</v>
      </c>
      <c r="G65" s="16">
        <v>1395</v>
      </c>
      <c r="H65" s="16">
        <v>1395</v>
      </c>
    </row>
    <row r="66" spans="1:8" x14ac:dyDescent="0.3">
      <c r="A66" s="7"/>
      <c r="D66" t="s">
        <v>84</v>
      </c>
      <c r="E66" s="16">
        <v>1022</v>
      </c>
      <c r="F66" s="16">
        <v>1088</v>
      </c>
      <c r="G66" s="16">
        <v>1142</v>
      </c>
      <c r="H66" s="16">
        <v>1137</v>
      </c>
    </row>
    <row r="67" spans="1:8" x14ac:dyDescent="0.3">
      <c r="A67" s="7"/>
      <c r="D67" t="s">
        <v>85</v>
      </c>
      <c r="E67" s="16">
        <v>5</v>
      </c>
      <c r="F67" s="16">
        <v>8</v>
      </c>
      <c r="G67" s="16">
        <v>6</v>
      </c>
      <c r="H67" s="16">
        <v>6</v>
      </c>
    </row>
    <row r="68" spans="1:8" x14ac:dyDescent="0.3">
      <c r="A68" s="7"/>
      <c r="D68" t="s">
        <v>86</v>
      </c>
      <c r="E68" s="16" t="s">
        <v>18</v>
      </c>
      <c r="F68" s="16" t="s">
        <v>18</v>
      </c>
      <c r="G68" s="16" t="s">
        <v>18</v>
      </c>
      <c r="H68" s="16" t="s">
        <v>18</v>
      </c>
    </row>
    <row r="69" spans="1:8" x14ac:dyDescent="0.3">
      <c r="A69" s="7"/>
      <c r="D69" t="s">
        <v>87</v>
      </c>
      <c r="E69" s="16">
        <v>9</v>
      </c>
      <c r="F69" s="16" t="s">
        <v>18</v>
      </c>
      <c r="G69" s="16">
        <v>8</v>
      </c>
      <c r="H69" s="16">
        <v>3</v>
      </c>
    </row>
    <row r="70" spans="1:8" x14ac:dyDescent="0.3">
      <c r="A70" s="7"/>
      <c r="D70" t="s">
        <v>88</v>
      </c>
      <c r="E70" s="16" t="s">
        <v>20</v>
      </c>
      <c r="F70" s="16" t="s">
        <v>20</v>
      </c>
      <c r="G70" s="16" t="s">
        <v>20</v>
      </c>
      <c r="H70" s="16" t="s">
        <v>20</v>
      </c>
    </row>
    <row r="71" spans="1:8" x14ac:dyDescent="0.3">
      <c r="A71" s="7"/>
      <c r="D71" t="s">
        <v>89</v>
      </c>
      <c r="E71" s="16" t="s">
        <v>18</v>
      </c>
      <c r="F71" s="16">
        <v>5</v>
      </c>
      <c r="G71" s="16" t="s">
        <v>18</v>
      </c>
      <c r="H71" s="16" t="s">
        <v>18</v>
      </c>
    </row>
    <row r="72" spans="1:8" x14ac:dyDescent="0.3">
      <c r="A72" s="7"/>
      <c r="D72" t="s">
        <v>90</v>
      </c>
      <c r="E72" s="16">
        <v>16</v>
      </c>
      <c r="F72" s="16">
        <v>14</v>
      </c>
      <c r="G72" s="16">
        <v>19</v>
      </c>
      <c r="H72" s="16">
        <v>7</v>
      </c>
    </row>
    <row r="73" spans="1:8" x14ac:dyDescent="0.3">
      <c r="A73" s="7"/>
      <c r="D73" t="s">
        <v>91</v>
      </c>
      <c r="E73" s="16">
        <v>111</v>
      </c>
      <c r="F73" s="16">
        <v>114</v>
      </c>
      <c r="G73" s="16">
        <v>137</v>
      </c>
      <c r="H73" s="16">
        <v>146</v>
      </c>
    </row>
    <row r="74" spans="1:8" x14ac:dyDescent="0.3">
      <c r="A74" s="7"/>
      <c r="D74" t="s">
        <v>92</v>
      </c>
      <c r="E74" s="16">
        <v>3</v>
      </c>
      <c r="F74" s="16">
        <v>5</v>
      </c>
      <c r="G74" s="16">
        <v>5</v>
      </c>
      <c r="H74" s="16" t="s">
        <v>18</v>
      </c>
    </row>
    <row r="75" spans="1:8" x14ac:dyDescent="0.3">
      <c r="A75" s="7"/>
      <c r="D75" t="s">
        <v>93</v>
      </c>
      <c r="E75" s="16" t="s">
        <v>20</v>
      </c>
      <c r="F75" s="16" t="s">
        <v>20</v>
      </c>
      <c r="G75" s="16" t="s">
        <v>20</v>
      </c>
      <c r="H75" s="16" t="s">
        <v>18</v>
      </c>
    </row>
    <row r="76" spans="1:8" x14ac:dyDescent="0.3">
      <c r="A76" s="7" t="s">
        <v>94</v>
      </c>
      <c r="E76" s="16">
        <v>481</v>
      </c>
      <c r="F76" s="16">
        <v>664</v>
      </c>
      <c r="G76" s="16">
        <v>775</v>
      </c>
      <c r="H76" s="16">
        <v>926</v>
      </c>
    </row>
    <row r="77" spans="1:8" x14ac:dyDescent="0.3">
      <c r="A77" s="7"/>
      <c r="B77" t="s">
        <v>95</v>
      </c>
      <c r="E77" s="16">
        <v>281</v>
      </c>
      <c r="F77" s="16">
        <v>410</v>
      </c>
      <c r="G77" s="16">
        <v>458</v>
      </c>
      <c r="H77" s="16" t="s">
        <v>18</v>
      </c>
    </row>
    <row r="78" spans="1:8" x14ac:dyDescent="0.3">
      <c r="A78" s="7"/>
      <c r="C78" t="s">
        <v>96</v>
      </c>
      <c r="E78" s="16">
        <v>281</v>
      </c>
      <c r="F78" s="16">
        <v>410</v>
      </c>
      <c r="G78" s="16">
        <v>458</v>
      </c>
      <c r="H78" s="16">
        <v>539</v>
      </c>
    </row>
    <row r="79" spans="1:8" x14ac:dyDescent="0.3">
      <c r="A79" s="7"/>
      <c r="D79" t="s">
        <v>97</v>
      </c>
      <c r="E79" s="16" t="s">
        <v>18</v>
      </c>
      <c r="F79" s="16" t="s">
        <v>18</v>
      </c>
      <c r="G79" s="16">
        <v>14</v>
      </c>
      <c r="H79" s="16" t="s">
        <v>18</v>
      </c>
    </row>
    <row r="80" spans="1:8" x14ac:dyDescent="0.3">
      <c r="A80" s="7"/>
      <c r="D80" t="s">
        <v>98</v>
      </c>
      <c r="E80" s="16" t="s">
        <v>18</v>
      </c>
      <c r="F80" s="16" t="s">
        <v>18</v>
      </c>
      <c r="G80" s="16">
        <v>443</v>
      </c>
      <c r="H80" s="16" t="s">
        <v>18</v>
      </c>
    </row>
    <row r="81" spans="1:8" x14ac:dyDescent="0.3">
      <c r="A81" s="7"/>
      <c r="B81" t="s">
        <v>99</v>
      </c>
      <c r="E81" s="14">
        <v>200</v>
      </c>
      <c r="F81" s="14">
        <v>254</v>
      </c>
      <c r="G81" s="14">
        <v>318</v>
      </c>
      <c r="H81" s="14" t="s">
        <v>18</v>
      </c>
    </row>
    <row r="82" spans="1:8" x14ac:dyDescent="0.3">
      <c r="A82" s="7"/>
      <c r="C82" t="s">
        <v>100</v>
      </c>
      <c r="E82" s="14" t="s">
        <v>18</v>
      </c>
      <c r="F82" s="14" t="s">
        <v>18</v>
      </c>
      <c r="G82" s="14" t="s">
        <v>18</v>
      </c>
      <c r="H82" s="14" t="s">
        <v>18</v>
      </c>
    </row>
    <row r="83" spans="1:8" x14ac:dyDescent="0.3">
      <c r="A83" s="7"/>
      <c r="C83" t="s">
        <v>101</v>
      </c>
      <c r="E83" s="14">
        <v>23</v>
      </c>
      <c r="F83" s="14">
        <v>36</v>
      </c>
      <c r="G83" s="14">
        <v>43</v>
      </c>
      <c r="H83" s="14" t="s">
        <v>18</v>
      </c>
    </row>
    <row r="84" spans="1:8" x14ac:dyDescent="0.3">
      <c r="A84" s="7"/>
      <c r="C84" t="s">
        <v>102</v>
      </c>
      <c r="E84" s="14">
        <v>11</v>
      </c>
      <c r="F84" s="14">
        <v>11</v>
      </c>
      <c r="G84" s="14">
        <v>15</v>
      </c>
      <c r="H84" s="14" t="s">
        <v>18</v>
      </c>
    </row>
    <row r="85" spans="1:8" x14ac:dyDescent="0.3">
      <c r="A85" s="7"/>
      <c r="D85" t="s">
        <v>103</v>
      </c>
      <c r="E85" s="14" t="s">
        <v>20</v>
      </c>
      <c r="F85" s="14" t="s">
        <v>20</v>
      </c>
      <c r="G85" s="14" t="s">
        <v>20</v>
      </c>
      <c r="H85" s="14" t="s">
        <v>20</v>
      </c>
    </row>
    <row r="86" spans="1:8" x14ac:dyDescent="0.3">
      <c r="A86" s="7"/>
      <c r="D86" t="s">
        <v>104</v>
      </c>
      <c r="E86" s="14">
        <v>11</v>
      </c>
      <c r="F86" s="14">
        <v>11</v>
      </c>
      <c r="G86" s="14">
        <v>15</v>
      </c>
      <c r="H86" s="14" t="s">
        <v>18</v>
      </c>
    </row>
    <row r="87" spans="1:8" x14ac:dyDescent="0.3">
      <c r="A87" s="7"/>
      <c r="C87" t="s">
        <v>105</v>
      </c>
      <c r="E87" s="14" t="s">
        <v>18</v>
      </c>
      <c r="F87" s="14" t="s">
        <v>18</v>
      </c>
      <c r="G87" s="14" t="s">
        <v>18</v>
      </c>
      <c r="H87" s="14" t="s">
        <v>18</v>
      </c>
    </row>
    <row r="88" spans="1:8" x14ac:dyDescent="0.3">
      <c r="A88" s="8" t="s">
        <v>106</v>
      </c>
      <c r="B88" s="13"/>
      <c r="C88" s="13"/>
      <c r="D88" s="13"/>
      <c r="E88" s="15">
        <v>204</v>
      </c>
      <c r="F88" s="15">
        <v>222</v>
      </c>
      <c r="G88" s="15">
        <v>234</v>
      </c>
      <c r="H88" s="15">
        <v>195</v>
      </c>
    </row>
    <row r="90" spans="1:8" x14ac:dyDescent="0.3">
      <c r="A90" t="s">
        <v>112</v>
      </c>
    </row>
    <row r="91" spans="1:8" x14ac:dyDescent="0.3">
      <c r="A91" t="s">
        <v>113</v>
      </c>
    </row>
    <row r="92" spans="1:8" x14ac:dyDescent="0.3">
      <c r="A92" t="s">
        <v>114</v>
      </c>
    </row>
    <row r="94" spans="1:8" x14ac:dyDescent="0.3">
      <c r="A94" s="7" t="s">
        <v>115</v>
      </c>
    </row>
    <row r="95" spans="1:8" x14ac:dyDescent="0.3">
      <c r="A95" t="s">
        <v>116</v>
      </c>
    </row>
    <row r="96" spans="1:8" x14ac:dyDescent="0.3">
      <c r="A96" t="s">
        <v>117</v>
      </c>
    </row>
    <row r="97" spans="1:1" x14ac:dyDescent="0.3">
      <c r="A97" t="s">
        <v>118</v>
      </c>
    </row>
    <row r="99" spans="1:1" x14ac:dyDescent="0.3">
      <c r="A99" t="s">
        <v>119</v>
      </c>
    </row>
  </sheetData>
  <mergeCells count="2">
    <mergeCell ref="A5:D6"/>
    <mergeCell ref="E5:H5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Export</vt:lpstr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ablack1</dc:creator>
  <cp:lastModifiedBy>Andrew Black</cp:lastModifiedBy>
  <dcterms:created xsi:type="dcterms:W3CDTF">2021-03-10T09:32:16Z</dcterms:created>
  <dcterms:modified xsi:type="dcterms:W3CDTF">2021-03-15T02:42:25Z</dcterms:modified>
</cp:coreProperties>
</file>