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tatsnewzealand.sharepoint.com/sites/KOHINGA-PUBLISHINGPRIVATE/JobsRestricted/Balance of Payments (quarterly)/BoPIIP June 2024 quarter/"/>
    </mc:Choice>
  </mc:AlternateContent>
  <xr:revisionPtr revIDLastSave="6" documentId="13_ncr:1_{B81D7BCA-136B-47A7-8992-F7EC14785009}" xr6:coauthVersionLast="47" xr6:coauthVersionMax="47" xr10:uidLastSave="{C9CECD94-B9CA-42A9-A31B-0A3052748D97}"/>
  <bookViews>
    <workbookView xWindow="8205" yWindow="-16320" windowWidth="29040" windowHeight="15840" xr2:uid="{00000000-000D-0000-FFFF-FFFF00000000}"/>
  </bookViews>
  <sheets>
    <sheet name="Contents" sheetId="1" r:id="rId1"/>
    <sheet name="Table 1" sheetId="2" r:id="rId2"/>
    <sheet name="Table 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<sst xmlns="http://schemas.openxmlformats.org/spreadsheetml/2006/main" count="238" uniqueCount="106">
  <si>
    <t>Balance of payments and international investment position: Revisions to March 2024 quarter</t>
  </si>
  <si>
    <t>List of tables</t>
  </si>
  <si>
    <t>1.</t>
  </si>
  <si>
    <t>2.</t>
  </si>
  <si>
    <t>This dataset presents regular revisions to the data released in the previous quarter. These revisions have been incorporated in the latest release</t>
  </si>
  <si>
    <t>Next release</t>
  </si>
  <si>
    <t>Balance of payments and international investment position: Revisions to June 2024 quarter will be released on 18 December 2024.</t>
  </si>
  <si>
    <t>Published by Stats NZ</t>
  </si>
  <si>
    <t>18 September 2024</t>
  </si>
  <si>
    <t>www.stats.govt.nz</t>
  </si>
  <si>
    <t>Table 1</t>
  </si>
  <si>
    <r>
      <t>Balance of payments major components</t>
    </r>
    <r>
      <rPr>
        <vertAlign val="superscript"/>
        <sz val="8"/>
        <rFont val="Arial Mäori"/>
      </rPr>
      <t>(1)(2)</t>
    </r>
    <r>
      <rPr>
        <sz val="8"/>
        <color rgb="FF000000"/>
        <rFont val="Arial Mäori"/>
      </rPr>
      <t/>
    </r>
  </si>
  <si>
    <t>Quarter ended</t>
  </si>
  <si>
    <t>NZ$(million)</t>
  </si>
  <si>
    <t>Series ref: BOPQ</t>
  </si>
  <si>
    <t>Previously published Mar-24</t>
  </si>
  <si>
    <t>Revised Mar-24</t>
  </si>
  <si>
    <t>Magnitude of revision</t>
  </si>
  <si>
    <t>S06AC100000000D</t>
  </si>
  <si>
    <t>Current account balance</t>
  </si>
  <si>
    <t/>
  </si>
  <si>
    <t>S06AC1000000D11</t>
  </si>
  <si>
    <t>Goods balance</t>
  </si>
  <si>
    <t>S06AC1000000A11</t>
  </si>
  <si>
    <t>Goods exports (fob)</t>
  </si>
  <si>
    <t>S06AD1000000A11</t>
  </si>
  <si>
    <t>Goods imports (fob)</t>
  </si>
  <si>
    <t>S06AC1000000D12</t>
  </si>
  <si>
    <t>Services balance</t>
  </si>
  <si>
    <t>S06AC1000000A12</t>
  </si>
  <si>
    <t>Services exports</t>
  </si>
  <si>
    <t>S06AD1000000A12</t>
  </si>
  <si>
    <t>Services imports</t>
  </si>
  <si>
    <t>S06AC1000000D21</t>
  </si>
  <si>
    <t>Primary income balance</t>
  </si>
  <si>
    <t>S06AC1000000A21</t>
  </si>
  <si>
    <t>Primary income inflow</t>
  </si>
  <si>
    <t>S06AD1000000A21</t>
  </si>
  <si>
    <t>Primary income outflow</t>
  </si>
  <si>
    <t>S06AC1000000D22</t>
  </si>
  <si>
    <t>Secondary income balance</t>
  </si>
  <si>
    <t>S06AC1000000A22</t>
  </si>
  <si>
    <t>Secondary income inflow</t>
  </si>
  <si>
    <t>S06AD1000000A22</t>
  </si>
  <si>
    <t>Secondary income outflow</t>
  </si>
  <si>
    <t>S06AC000000000E</t>
  </si>
  <si>
    <t>Capital account balance</t>
  </si>
  <si>
    <t>S06AC000000000B</t>
  </si>
  <si>
    <t>Capital account inflow</t>
  </si>
  <si>
    <t>S06AD000000000B</t>
  </si>
  <si>
    <t>Capital account outflow</t>
  </si>
  <si>
    <t>S06AC100000000F</t>
  </si>
  <si>
    <t>Financial account balance</t>
  </si>
  <si>
    <t>S06AD100000000C</t>
  </si>
  <si>
    <t>New Zealand investment abroad</t>
  </si>
  <si>
    <t>S06AD10000000C1</t>
  </si>
  <si>
    <t>Direct investment assets</t>
  </si>
  <si>
    <t>S06AD10000000C2</t>
  </si>
  <si>
    <t>Portfolio investment assets</t>
  </si>
  <si>
    <t>S06AD10000000C3</t>
  </si>
  <si>
    <t>Financial derivative assets</t>
  </si>
  <si>
    <t>S06AD10000000C4</t>
  </si>
  <si>
    <t>Other investment assets</t>
  </si>
  <si>
    <t>S06AD10000000C5</t>
  </si>
  <si>
    <t>Reserve assets</t>
  </si>
  <si>
    <t>S06AC100000000C</t>
  </si>
  <si>
    <t>Foreign investment in New Zealand</t>
  </si>
  <si>
    <t>S06AC10000000C1</t>
  </si>
  <si>
    <t>Direct investment liabilities</t>
  </si>
  <si>
    <t>S06AC10000000C2</t>
  </si>
  <si>
    <t>Portfolio investment liabilities</t>
  </si>
  <si>
    <t>S06AC10000000C3</t>
  </si>
  <si>
    <t>Financial derivative liabilities</t>
  </si>
  <si>
    <t>S06AC10000000C4</t>
  </si>
  <si>
    <t>Other investment liabilities</t>
  </si>
  <si>
    <t>S06AC000000000G</t>
  </si>
  <si>
    <t>Net errors and omissions</t>
  </si>
  <si>
    <t>1. New Zealand's balance of payment statistics are compiled according to the International Monetary Fund's principles in the sixth edition of the Balance of Payments Manual.</t>
  </si>
  <si>
    <t>2. Data may not sum to stated totals due to rounding.</t>
  </si>
  <si>
    <t>Note: fob = free on board</t>
  </si>
  <si>
    <r>
      <rPr>
        <b/>
        <sz val="8"/>
        <color rgb="FF000000"/>
        <rFont val="Arial Mäori"/>
      </rPr>
      <t>Source</t>
    </r>
    <r>
      <rPr>
        <sz val="8"/>
        <color rgb="FF000000"/>
        <rFont val="Arial Mäori"/>
      </rPr>
      <t>: Stats NZ</t>
    </r>
  </si>
  <si>
    <t>Table 2</t>
  </si>
  <si>
    <r>
      <t>International investment position (IIP)</t>
    </r>
    <r>
      <rPr>
        <vertAlign val="superscript"/>
        <sz val="8"/>
        <rFont val="Arial Mäori"/>
      </rPr>
      <t>(1)(2)</t>
    </r>
    <r>
      <rPr>
        <sz val="8"/>
        <color rgb="FF000000"/>
        <rFont val="Arial Mäori"/>
      </rPr>
      <t/>
    </r>
  </si>
  <si>
    <t>At end of quarter</t>
  </si>
  <si>
    <t>Series ref: IIPQ</t>
  </si>
  <si>
    <t>S06AA100000000Q</t>
  </si>
  <si>
    <t>Net international investment position</t>
  </si>
  <si>
    <t>S06AA100000000P</t>
  </si>
  <si>
    <t>New Zealand's international assets</t>
  </si>
  <si>
    <t>S06AA00000000P1</t>
  </si>
  <si>
    <t>Direct investment</t>
  </si>
  <si>
    <t>S06AA00000000P2</t>
  </si>
  <si>
    <t>Portfolio investment</t>
  </si>
  <si>
    <t>S06AA00000000P3</t>
  </si>
  <si>
    <t>Financial derivatives</t>
  </si>
  <si>
    <t>S06AA00000000P4</t>
  </si>
  <si>
    <t>Other investment</t>
  </si>
  <si>
    <t>S06AA00000000P5</t>
  </si>
  <si>
    <t>S06AL100000000P</t>
  </si>
  <si>
    <t>New Zealand's international liabilities</t>
  </si>
  <si>
    <t>S06AL00000000P1</t>
  </si>
  <si>
    <t>S06AL00000000P2</t>
  </si>
  <si>
    <t>S06AL00000000P3</t>
  </si>
  <si>
    <t>S06AL00000000P4</t>
  </si>
  <si>
    <t>1. New Zealand's IIP statistics are compiled according to the International Monetary Fund's principles in the sixth edition of the Balance of Payments Manual.</t>
  </si>
  <si>
    <t>2. This table is prepared on a balance sheet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</si>
</sst>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,##0"/>
  </numFmts>
  <fonts count="9">
    <font>
      <sz val="8"/>
      <color rgb="FF000000"/>
      <name val="Arial Mäori"/>
    </font>
    <font>
      <b/>
      <sz val="10"/>
      <color rgb="FF000000"/>
      <name val="Arial Mäori"/>
    </font>
    <font>
      <sz val="10"/>
      <color rgb="FF000000"/>
      <name val="Arial Mäori"/>
    </font>
    <font>
      <i/>
      <sz val="10"/>
      <color rgb="FF000000"/>
      <name val="Arial Mäori"/>
    </font>
    <font>
      <b/>
      <sz val="11"/>
      <color rgb="FF000000"/>
      <name val="Arial Mäori"/>
    </font>
    <font>
      <sz val="11"/>
      <color rgb="FF000000"/>
      <name val="Arial Mäori"/>
    </font>
    <font>
      <b/>
      <sz val="8"/>
      <color rgb="FF000000"/>
      <name val="Arial Mäori"/>
    </font>
    <font>
      <u/>
      <sz val="10"/>
      <color theme="10"/>
      <name val="Arial Mäori"/>
    </font>
    <font>
      <vertAlign val="superscript"/>
      <sz val="8"/>
      <name val="Arial Mäo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t.n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/>
  </sheetViews>
  <sheetFormatPr defaultRowHeight="10.15"/>
  <sheetData>
    <row r="1" spans="1:6" ht="13.15">
      <c r="A1" s="1" t="s">
        <v>0</v>
      </c>
    </row>
    <row r="2" spans="1:6" ht="12.75">
      <c r="A2" s="2"/>
      <c r="B2" s="2"/>
    </row>
    <row r="3" spans="1:6" ht="13.15">
      <c r="A3" s="1" t="s">
        <v>1</v>
      </c>
    </row>
    <row r="4" spans="1:6" ht="12.75">
      <c r="A4" s="12" t="s">
        <v>2</v>
      </c>
      <c r="B4" s="14" t="str">
        <f>HYPERLINK("#'Table 1'!A1", "Balance of payments major components")</f>
        <v>Balance of payments major components</v>
      </c>
      <c r="C4" s="15"/>
      <c r="D4" s="15"/>
      <c r="E4" s="15"/>
      <c r="F4" s="15"/>
    </row>
    <row r="5" spans="1:6" ht="12.75">
      <c r="A5" s="12" t="s">
        <v>3</v>
      </c>
      <c r="B5" s="14" t="str">
        <f>HYPERLINK("#'Table 2'!A1", "International investment position (IIP)")</f>
        <v>International investment position (IIP)</v>
      </c>
      <c r="C5" s="15"/>
      <c r="D5" s="15"/>
      <c r="E5" s="15"/>
    </row>
    <row r="6" spans="1:6" ht="12.75">
      <c r="A6" s="2"/>
      <c r="B6" s="2"/>
    </row>
    <row r="7" spans="1:6" ht="12.75">
      <c r="A7" s="2" t="s">
        <v>4</v>
      </c>
      <c r="B7" s="2"/>
    </row>
    <row r="8" spans="1:6" ht="12.75">
      <c r="A8" s="2"/>
      <c r="B8" s="2"/>
    </row>
    <row r="9" spans="1:6" ht="13.15">
      <c r="A9" s="1" t="s">
        <v>5</v>
      </c>
    </row>
    <row r="10" spans="1:6" ht="12.75">
      <c r="A10" s="3" t="s">
        <v>6</v>
      </c>
    </row>
    <row r="12" spans="1:6" ht="13.15">
      <c r="A12" s="1" t="s">
        <v>7</v>
      </c>
    </row>
    <row r="13" spans="1:6" ht="12.75">
      <c r="A13" s="2" t="s">
        <v>8</v>
      </c>
      <c r="B13" s="2"/>
    </row>
    <row r="14" spans="1:6" ht="12.75">
      <c r="A14" s="14" t="s">
        <v>9</v>
      </c>
      <c r="B14" s="16"/>
      <c r="C14" s="15"/>
    </row>
  </sheetData>
  <mergeCells count="3">
    <mergeCell ref="B4:F4"/>
    <mergeCell ref="B5:E5"/>
    <mergeCell ref="A14:C14"/>
  </mergeCells>
  <hyperlinks>
    <hyperlink ref="A14" r:id="rId1" xr:uid="{00000000-0004-0000-0000-000000000000}"/>
  </hyperlinks>
  <pageMargins left="0.7" right="0.7" top="0.75" bottom="0.75" header="0.3" footer="0.3"/>
  <pageSetup paperSize="9" orientation="landscape" horizontalDpi="300" verticalDpi="300" r:id="rId2"/>
  <ignoredErrors>
    <ignoredError sqref="A4: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workbookViewId="0"/>
  </sheetViews>
  <sheetFormatPr defaultRowHeight="10.15"/>
  <cols>
    <col min="1" max="1" width="18.1640625" customWidth="1"/>
    <col min="2" max="3" width="3.33203125" customWidth="1"/>
    <col min="4" max="4" width="29" customWidth="1"/>
    <col min="5" max="5" width="26.5" customWidth="1"/>
    <col min="6" max="6" width="3.33203125" customWidth="1"/>
    <col min="7" max="7" width="26.5" customWidth="1"/>
    <col min="8" max="8" width="3.33203125" customWidth="1"/>
    <col min="9" max="9" width="26.5" customWidth="1"/>
    <col min="10" max="10" width="3.33203125" customWidth="1"/>
  </cols>
  <sheetData>
    <row r="1" spans="1:10" ht="12.75" customHeight="1">
      <c r="A1" s="2" t="s">
        <v>10</v>
      </c>
    </row>
    <row r="2" spans="1:10" ht="20.25" customHeight="1">
      <c r="A2" s="4" t="s">
        <v>11</v>
      </c>
    </row>
    <row r="3" spans="1:10" ht="14.25" customHeight="1">
      <c r="A3" s="5" t="s">
        <v>12</v>
      </c>
    </row>
    <row r="4" spans="1:10" ht="11.25" customHeight="1">
      <c r="A4" s="2" t="s">
        <v>13</v>
      </c>
    </row>
    <row r="5" spans="1:10" ht="11.25" customHeight="1"/>
    <row r="6" spans="1:10" ht="11.25" customHeight="1">
      <c r="A6" s="8" t="s">
        <v>14</v>
      </c>
      <c r="B6" s="8"/>
      <c r="C6" s="8"/>
      <c r="D6" s="8"/>
      <c r="E6" s="9" t="s">
        <v>15</v>
      </c>
      <c r="F6" s="8"/>
      <c r="G6" s="9" t="s">
        <v>16</v>
      </c>
      <c r="H6" s="8"/>
      <c r="I6" s="9" t="s">
        <v>17</v>
      </c>
      <c r="J6" s="8"/>
    </row>
    <row r="7" spans="1:10" ht="11.25" customHeight="1"/>
    <row r="8" spans="1:10" ht="11.25" customHeight="1">
      <c r="A8" t="s">
        <v>18</v>
      </c>
      <c r="B8" s="10" t="s">
        <v>19</v>
      </c>
      <c r="E8" s="6">
        <v>-4359</v>
      </c>
      <c r="F8" t="s">
        <v>20</v>
      </c>
      <c r="G8" s="6">
        <v>-3825</v>
      </c>
      <c r="H8" t="s">
        <v>20</v>
      </c>
      <c r="I8" s="6">
        <v>534</v>
      </c>
      <c r="J8" t="s">
        <v>20</v>
      </c>
    </row>
    <row r="9" spans="1:10" ht="11.25" customHeight="1">
      <c r="E9" s="6"/>
      <c r="G9" s="6"/>
      <c r="I9" s="6"/>
    </row>
    <row r="10" spans="1:10" ht="11.25" customHeight="1">
      <c r="A10" t="s">
        <v>21</v>
      </c>
      <c r="C10" t="s">
        <v>22</v>
      </c>
      <c r="E10" s="6">
        <v>-1471</v>
      </c>
      <c r="F10" t="s">
        <v>20</v>
      </c>
      <c r="G10" s="6">
        <v>-1478</v>
      </c>
      <c r="H10" t="s">
        <v>20</v>
      </c>
      <c r="I10" s="6">
        <v>-7</v>
      </c>
      <c r="J10" t="s">
        <v>20</v>
      </c>
    </row>
    <row r="11" spans="1:10" ht="11.25" customHeight="1">
      <c r="A11" t="s">
        <v>23</v>
      </c>
      <c r="D11" t="s">
        <v>24</v>
      </c>
      <c r="E11" s="6">
        <v>17245</v>
      </c>
      <c r="F11" t="s">
        <v>20</v>
      </c>
      <c r="G11" s="6">
        <v>17238</v>
      </c>
      <c r="H11" t="s">
        <v>20</v>
      </c>
      <c r="I11" s="6">
        <v>-7</v>
      </c>
      <c r="J11" t="s">
        <v>20</v>
      </c>
    </row>
    <row r="12" spans="1:10" ht="11.25" customHeight="1">
      <c r="A12" t="s">
        <v>25</v>
      </c>
      <c r="D12" t="s">
        <v>26</v>
      </c>
      <c r="E12" s="6">
        <v>18716</v>
      </c>
      <c r="F12" t="s">
        <v>20</v>
      </c>
      <c r="G12" s="6">
        <v>18716</v>
      </c>
      <c r="H12" t="s">
        <v>20</v>
      </c>
      <c r="I12" s="6">
        <v>0</v>
      </c>
      <c r="J12" t="s">
        <v>20</v>
      </c>
    </row>
    <row r="13" spans="1:10" ht="11.25" customHeight="1">
      <c r="E13" s="6"/>
      <c r="G13" s="6"/>
      <c r="I13" s="6"/>
    </row>
    <row r="14" spans="1:10" ht="11.25" customHeight="1">
      <c r="A14" t="s">
        <v>27</v>
      </c>
      <c r="C14" t="s">
        <v>28</v>
      </c>
      <c r="E14" s="6">
        <v>388</v>
      </c>
      <c r="F14" t="s">
        <v>20</v>
      </c>
      <c r="G14" s="6">
        <v>1518</v>
      </c>
      <c r="H14" t="s">
        <v>20</v>
      </c>
      <c r="I14" s="6">
        <v>1130</v>
      </c>
      <c r="J14" t="s">
        <v>20</v>
      </c>
    </row>
    <row r="15" spans="1:10" ht="11.25" customHeight="1">
      <c r="A15" t="s">
        <v>29</v>
      </c>
      <c r="D15" t="s">
        <v>30</v>
      </c>
      <c r="E15" s="6">
        <v>7708</v>
      </c>
      <c r="F15" t="s">
        <v>20</v>
      </c>
      <c r="G15" s="6">
        <v>8934</v>
      </c>
      <c r="H15" t="s">
        <v>20</v>
      </c>
      <c r="I15" s="6">
        <v>1226</v>
      </c>
      <c r="J15" t="s">
        <v>20</v>
      </c>
    </row>
    <row r="16" spans="1:10" ht="11.25" customHeight="1">
      <c r="A16" t="s">
        <v>31</v>
      </c>
      <c r="D16" t="s">
        <v>32</v>
      </c>
      <c r="E16" s="6">
        <v>7320</v>
      </c>
      <c r="F16" t="s">
        <v>20</v>
      </c>
      <c r="G16" s="6">
        <v>7416</v>
      </c>
      <c r="H16" t="s">
        <v>20</v>
      </c>
      <c r="I16" s="6">
        <v>96</v>
      </c>
      <c r="J16" t="s">
        <v>20</v>
      </c>
    </row>
    <row r="17" spans="1:10" ht="11.25" customHeight="1">
      <c r="E17" s="6"/>
      <c r="G17" s="6"/>
      <c r="I17" s="6"/>
    </row>
    <row r="18" spans="1:10" ht="11.25" customHeight="1">
      <c r="A18" t="s">
        <v>33</v>
      </c>
      <c r="C18" t="s">
        <v>34</v>
      </c>
      <c r="E18" s="6">
        <v>-3014</v>
      </c>
      <c r="F18" t="s">
        <v>20</v>
      </c>
      <c r="G18" s="6">
        <v>-3479</v>
      </c>
      <c r="H18" t="s">
        <v>20</v>
      </c>
      <c r="I18" s="6">
        <v>-465</v>
      </c>
      <c r="J18" t="s">
        <v>20</v>
      </c>
    </row>
    <row r="19" spans="1:10" ht="11.25" customHeight="1">
      <c r="A19" t="s">
        <v>35</v>
      </c>
      <c r="D19" t="s">
        <v>36</v>
      </c>
      <c r="E19" s="6">
        <v>3251</v>
      </c>
      <c r="F19" t="s">
        <v>20</v>
      </c>
      <c r="G19" s="6">
        <v>3115</v>
      </c>
      <c r="H19" t="s">
        <v>20</v>
      </c>
      <c r="I19" s="6">
        <v>-136</v>
      </c>
      <c r="J19" t="s">
        <v>20</v>
      </c>
    </row>
    <row r="20" spans="1:10" ht="11.25" customHeight="1">
      <c r="A20" t="s">
        <v>37</v>
      </c>
      <c r="D20" t="s">
        <v>38</v>
      </c>
      <c r="E20" s="6">
        <v>6265</v>
      </c>
      <c r="F20" t="s">
        <v>20</v>
      </c>
      <c r="G20" s="6">
        <v>6594</v>
      </c>
      <c r="H20" t="s">
        <v>20</v>
      </c>
      <c r="I20" s="6">
        <v>329</v>
      </c>
      <c r="J20" t="s">
        <v>20</v>
      </c>
    </row>
    <row r="21" spans="1:10" ht="11.25" customHeight="1">
      <c r="E21" s="6"/>
      <c r="G21" s="6"/>
      <c r="I21" s="6"/>
    </row>
    <row r="22" spans="1:10" ht="11.25" customHeight="1">
      <c r="A22" t="s">
        <v>39</v>
      </c>
      <c r="C22" t="s">
        <v>40</v>
      </c>
      <c r="E22" s="6">
        <v>-262</v>
      </c>
      <c r="F22" t="s">
        <v>20</v>
      </c>
      <c r="G22" s="6">
        <v>-385</v>
      </c>
      <c r="H22" t="s">
        <v>20</v>
      </c>
      <c r="I22" s="6">
        <v>-123</v>
      </c>
      <c r="J22" t="s">
        <v>20</v>
      </c>
    </row>
    <row r="23" spans="1:10" ht="11.25" customHeight="1">
      <c r="A23" t="s">
        <v>41</v>
      </c>
      <c r="D23" t="s">
        <v>42</v>
      </c>
      <c r="E23" s="6">
        <v>1038</v>
      </c>
      <c r="F23" t="s">
        <v>20</v>
      </c>
      <c r="G23" s="6">
        <v>910</v>
      </c>
      <c r="H23" t="s">
        <v>20</v>
      </c>
      <c r="I23" s="6">
        <v>-128</v>
      </c>
      <c r="J23" t="s">
        <v>20</v>
      </c>
    </row>
    <row r="24" spans="1:10" ht="11.25" customHeight="1">
      <c r="A24" t="s">
        <v>43</v>
      </c>
      <c r="D24" t="s">
        <v>44</v>
      </c>
      <c r="E24" s="6">
        <v>1300</v>
      </c>
      <c r="F24" t="s">
        <v>20</v>
      </c>
      <c r="G24" s="6">
        <v>1295</v>
      </c>
      <c r="H24" t="s">
        <v>20</v>
      </c>
      <c r="I24" s="6">
        <v>-5</v>
      </c>
      <c r="J24" t="s">
        <v>20</v>
      </c>
    </row>
    <row r="25" spans="1:10" ht="11.25" customHeight="1">
      <c r="E25" s="6"/>
      <c r="G25" s="6"/>
      <c r="I25" s="6"/>
    </row>
    <row r="26" spans="1:10" ht="11.25" customHeight="1">
      <c r="A26" t="s">
        <v>45</v>
      </c>
      <c r="B26" s="10" t="s">
        <v>46</v>
      </c>
      <c r="E26" s="6">
        <v>-149</v>
      </c>
      <c r="F26" t="s">
        <v>20</v>
      </c>
      <c r="G26" s="6">
        <v>-149</v>
      </c>
      <c r="H26" t="s">
        <v>20</v>
      </c>
      <c r="I26" s="6">
        <v>0</v>
      </c>
      <c r="J26" t="s">
        <v>20</v>
      </c>
    </row>
    <row r="27" spans="1:10" ht="11.25" customHeight="1">
      <c r="E27" s="6"/>
      <c r="G27" s="6"/>
      <c r="I27" s="6"/>
    </row>
    <row r="28" spans="1:10" ht="11.25" customHeight="1">
      <c r="A28" t="s">
        <v>47</v>
      </c>
      <c r="C28" t="s">
        <v>48</v>
      </c>
      <c r="E28" s="6">
        <v>161</v>
      </c>
      <c r="F28" t="s">
        <v>20</v>
      </c>
      <c r="G28" s="6">
        <v>161</v>
      </c>
      <c r="H28" t="s">
        <v>20</v>
      </c>
      <c r="I28" s="6">
        <v>0</v>
      </c>
      <c r="J28" t="s">
        <v>20</v>
      </c>
    </row>
    <row r="29" spans="1:10" ht="11.25" customHeight="1">
      <c r="A29" t="s">
        <v>49</v>
      </c>
      <c r="C29" t="s">
        <v>50</v>
      </c>
      <c r="E29" s="6">
        <v>310</v>
      </c>
      <c r="F29" t="s">
        <v>20</v>
      </c>
      <c r="G29" s="6">
        <v>310</v>
      </c>
      <c r="H29" t="s">
        <v>20</v>
      </c>
      <c r="I29" s="6">
        <v>0</v>
      </c>
      <c r="J29" t="s">
        <v>20</v>
      </c>
    </row>
    <row r="30" spans="1:10" ht="11.25" customHeight="1">
      <c r="E30" s="6"/>
      <c r="G30" s="6"/>
      <c r="I30" s="6"/>
    </row>
    <row r="31" spans="1:10" ht="11.25" customHeight="1">
      <c r="A31" t="s">
        <v>51</v>
      </c>
      <c r="B31" s="10" t="s">
        <v>52</v>
      </c>
      <c r="E31" s="6">
        <v>-3656</v>
      </c>
      <c r="F31" t="s">
        <v>20</v>
      </c>
      <c r="G31" s="6">
        <v>-857</v>
      </c>
      <c r="H31" t="s">
        <v>20</v>
      </c>
      <c r="I31" s="6">
        <v>2799</v>
      </c>
      <c r="J31" t="s">
        <v>20</v>
      </c>
    </row>
    <row r="32" spans="1:10" ht="11.25" customHeight="1">
      <c r="E32" s="6"/>
      <c r="G32" s="6"/>
      <c r="I32" s="6"/>
    </row>
    <row r="33" spans="1:10" ht="11.25" customHeight="1">
      <c r="A33" t="s">
        <v>53</v>
      </c>
      <c r="C33" t="s">
        <v>54</v>
      </c>
      <c r="E33" s="6">
        <v>5695</v>
      </c>
      <c r="F33" t="s">
        <v>20</v>
      </c>
      <c r="G33" s="6">
        <v>4105</v>
      </c>
      <c r="H33" t="s">
        <v>20</v>
      </c>
      <c r="I33" s="6">
        <v>-1590</v>
      </c>
      <c r="J33" t="s">
        <v>20</v>
      </c>
    </row>
    <row r="34" spans="1:10" ht="11.25" customHeight="1">
      <c r="A34" t="s">
        <v>55</v>
      </c>
      <c r="D34" t="s">
        <v>56</v>
      </c>
      <c r="E34" s="6">
        <v>1480</v>
      </c>
      <c r="F34" t="s">
        <v>20</v>
      </c>
      <c r="G34" s="6">
        <v>1279</v>
      </c>
      <c r="H34" t="s">
        <v>20</v>
      </c>
      <c r="I34" s="6">
        <v>-201</v>
      </c>
      <c r="J34" t="s">
        <v>20</v>
      </c>
    </row>
    <row r="35" spans="1:10" ht="11.25" customHeight="1">
      <c r="A35" t="s">
        <v>57</v>
      </c>
      <c r="D35" t="s">
        <v>58</v>
      </c>
      <c r="E35" s="6">
        <v>6751</v>
      </c>
      <c r="F35" t="s">
        <v>20</v>
      </c>
      <c r="G35" s="6">
        <v>4917</v>
      </c>
      <c r="H35" t="s">
        <v>20</v>
      </c>
      <c r="I35" s="6">
        <v>-1834</v>
      </c>
      <c r="J35" t="s">
        <v>20</v>
      </c>
    </row>
    <row r="36" spans="1:10" ht="11.25" customHeight="1">
      <c r="A36" t="s">
        <v>59</v>
      </c>
      <c r="D36" t="s">
        <v>60</v>
      </c>
      <c r="E36" s="6">
        <v>-2889</v>
      </c>
      <c r="F36" t="s">
        <v>20</v>
      </c>
      <c r="G36" s="6">
        <v>-2889</v>
      </c>
      <c r="H36" t="s">
        <v>20</v>
      </c>
      <c r="I36" s="6">
        <v>0</v>
      </c>
      <c r="J36" t="s">
        <v>20</v>
      </c>
    </row>
    <row r="37" spans="1:10" ht="11.25" customHeight="1">
      <c r="A37" t="s">
        <v>61</v>
      </c>
      <c r="D37" t="s">
        <v>62</v>
      </c>
      <c r="E37" s="6">
        <v>-1834</v>
      </c>
      <c r="F37" t="s">
        <v>20</v>
      </c>
      <c r="G37" s="6">
        <v>-1389</v>
      </c>
      <c r="H37" t="s">
        <v>20</v>
      </c>
      <c r="I37" s="6">
        <v>445</v>
      </c>
      <c r="J37" t="s">
        <v>20</v>
      </c>
    </row>
    <row r="38" spans="1:10" ht="11.25" customHeight="1">
      <c r="A38" t="s">
        <v>63</v>
      </c>
      <c r="D38" t="s">
        <v>64</v>
      </c>
      <c r="E38" s="6">
        <v>2186</v>
      </c>
      <c r="F38" t="s">
        <v>20</v>
      </c>
      <c r="G38" s="6">
        <v>2186</v>
      </c>
      <c r="H38" t="s">
        <v>20</v>
      </c>
      <c r="I38" s="6">
        <v>0</v>
      </c>
      <c r="J38" t="s">
        <v>20</v>
      </c>
    </row>
    <row r="39" spans="1:10" ht="11.25" customHeight="1">
      <c r="E39" s="6"/>
      <c r="G39" s="6"/>
      <c r="I39" s="6"/>
    </row>
    <row r="40" spans="1:10" ht="11.25" customHeight="1">
      <c r="A40" t="s">
        <v>65</v>
      </c>
      <c r="C40" t="s">
        <v>66</v>
      </c>
      <c r="E40" s="6">
        <v>2040</v>
      </c>
      <c r="F40" t="s">
        <v>20</v>
      </c>
      <c r="G40" s="6">
        <v>3248</v>
      </c>
      <c r="H40" t="s">
        <v>20</v>
      </c>
      <c r="I40" s="6">
        <v>1208</v>
      </c>
      <c r="J40" t="s">
        <v>20</v>
      </c>
    </row>
    <row r="41" spans="1:10" ht="11.25" customHeight="1">
      <c r="A41" t="s">
        <v>67</v>
      </c>
      <c r="D41" t="s">
        <v>68</v>
      </c>
      <c r="E41" s="6">
        <v>1563</v>
      </c>
      <c r="F41" t="s">
        <v>20</v>
      </c>
      <c r="G41" s="6">
        <v>1912</v>
      </c>
      <c r="H41" t="s">
        <v>20</v>
      </c>
      <c r="I41" s="6">
        <v>349</v>
      </c>
      <c r="J41" t="s">
        <v>20</v>
      </c>
    </row>
    <row r="42" spans="1:10" ht="11.25" customHeight="1">
      <c r="A42" t="s">
        <v>69</v>
      </c>
      <c r="D42" t="s">
        <v>70</v>
      </c>
      <c r="E42" s="6">
        <v>9562</v>
      </c>
      <c r="F42" t="s">
        <v>20</v>
      </c>
      <c r="G42" s="6">
        <v>9213</v>
      </c>
      <c r="H42" t="s">
        <v>20</v>
      </c>
      <c r="I42" s="6">
        <v>-349</v>
      </c>
      <c r="J42" t="s">
        <v>20</v>
      </c>
    </row>
    <row r="43" spans="1:10" ht="11.25" customHeight="1">
      <c r="A43" t="s">
        <v>71</v>
      </c>
      <c r="D43" t="s">
        <v>72</v>
      </c>
      <c r="E43" s="6">
        <v>-2447</v>
      </c>
      <c r="F43" t="s">
        <v>20</v>
      </c>
      <c r="G43" s="6">
        <v>-2447</v>
      </c>
      <c r="H43" t="s">
        <v>20</v>
      </c>
      <c r="I43" s="6">
        <v>0</v>
      </c>
      <c r="J43" t="s">
        <v>20</v>
      </c>
    </row>
    <row r="44" spans="1:10" ht="11.25" customHeight="1">
      <c r="A44" t="s">
        <v>73</v>
      </c>
      <c r="D44" t="s">
        <v>74</v>
      </c>
      <c r="E44" s="6">
        <v>-6639</v>
      </c>
      <c r="F44" t="s">
        <v>20</v>
      </c>
      <c r="G44" s="6">
        <v>-5430</v>
      </c>
      <c r="H44" t="s">
        <v>20</v>
      </c>
      <c r="I44" s="6">
        <v>1209</v>
      </c>
      <c r="J44" t="s">
        <v>20</v>
      </c>
    </row>
    <row r="45" spans="1:10" ht="11.25" customHeight="1">
      <c r="E45" s="6"/>
      <c r="G45" s="6"/>
      <c r="I45" s="6"/>
    </row>
    <row r="46" spans="1:10" ht="11.25" customHeight="1">
      <c r="A46" s="7" t="s">
        <v>75</v>
      </c>
      <c r="B46" s="11" t="s">
        <v>76</v>
      </c>
      <c r="C46" s="7"/>
      <c r="D46" s="7"/>
      <c r="E46" s="7">
        <v>8164</v>
      </c>
      <c r="F46" s="7" t="s">
        <v>20</v>
      </c>
      <c r="G46" s="7">
        <v>4831</v>
      </c>
      <c r="H46" s="7" t="s">
        <v>20</v>
      </c>
      <c r="I46" s="7">
        <v>-3333</v>
      </c>
      <c r="J46" s="7" t="s">
        <v>20</v>
      </c>
    </row>
    <row r="47" spans="1:10" ht="11.25" customHeight="1"/>
    <row r="48" spans="1:10" ht="11.25" customHeight="1">
      <c r="A48" t="s">
        <v>77</v>
      </c>
    </row>
    <row r="49" spans="1:1" ht="11.25" customHeight="1">
      <c r="A49" t="s">
        <v>78</v>
      </c>
    </row>
    <row r="50" spans="1:1" ht="11.25" customHeight="1">
      <c r="A50" t="s">
        <v>79</v>
      </c>
    </row>
    <row r="51" spans="1:1" ht="11.25" customHeight="1"/>
    <row r="52" spans="1:1" ht="11.25" customHeight="1">
      <c r="A52" s="13" t="s">
        <v>80</v>
      </c>
    </row>
  </sheetData>
  <pageMargins left="0.70866141732283472" right="0.70866141732283472" top="0.19685039370078741" bottom="0.19685039370078741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workbookViewId="0"/>
  </sheetViews>
  <sheetFormatPr defaultRowHeight="10.15"/>
  <cols>
    <col min="1" max="1" width="18.1640625" customWidth="1"/>
    <col min="2" max="3" width="3.33203125" customWidth="1"/>
    <col min="4" max="4" width="34.33203125" customWidth="1"/>
    <col min="5" max="5" width="26.5" customWidth="1"/>
    <col min="6" max="6" width="3.33203125" customWidth="1"/>
    <col min="7" max="7" width="26.5" customWidth="1"/>
    <col min="8" max="8" width="3.33203125" customWidth="1"/>
    <col min="9" max="9" width="26.5" customWidth="1"/>
    <col min="10" max="10" width="3.33203125" customWidth="1"/>
  </cols>
  <sheetData>
    <row r="1" spans="1:10" ht="12.75" customHeight="1">
      <c r="A1" s="2" t="s">
        <v>81</v>
      </c>
    </row>
    <row r="2" spans="1:10" ht="20.25" customHeight="1">
      <c r="A2" s="4" t="s">
        <v>82</v>
      </c>
    </row>
    <row r="3" spans="1:10" ht="14.25" customHeight="1">
      <c r="A3" s="5" t="s">
        <v>83</v>
      </c>
    </row>
    <row r="4" spans="1:10" ht="11.25" customHeight="1">
      <c r="A4" s="2" t="s">
        <v>13</v>
      </c>
    </row>
    <row r="5" spans="1:10" ht="11.25" customHeight="1"/>
    <row r="6" spans="1:10" ht="11.25" customHeight="1">
      <c r="A6" s="8" t="s">
        <v>84</v>
      </c>
      <c r="B6" s="8"/>
      <c r="C6" s="8"/>
      <c r="D6" s="8"/>
      <c r="E6" s="9" t="s">
        <v>15</v>
      </c>
      <c r="F6" s="8"/>
      <c r="G6" s="9" t="s">
        <v>16</v>
      </c>
      <c r="H6" s="8"/>
      <c r="I6" s="9" t="s">
        <v>17</v>
      </c>
      <c r="J6" s="8"/>
    </row>
    <row r="7" spans="1:10" ht="11.25" customHeight="1"/>
    <row r="8" spans="1:10" ht="11.25" customHeight="1">
      <c r="A8" t="s">
        <v>85</v>
      </c>
      <c r="B8" s="10" t="s">
        <v>86</v>
      </c>
      <c r="E8" s="6">
        <v>-199102</v>
      </c>
      <c r="F8" t="s">
        <v>20</v>
      </c>
      <c r="G8" s="6">
        <v>-199103</v>
      </c>
      <c r="H8" t="s">
        <v>20</v>
      </c>
      <c r="I8" s="6">
        <v>-1</v>
      </c>
      <c r="J8" t="s">
        <v>20</v>
      </c>
    </row>
    <row r="9" spans="1:10" ht="11.25" customHeight="1">
      <c r="E9" s="6"/>
      <c r="G9" s="6"/>
      <c r="I9" s="6"/>
    </row>
    <row r="10" spans="1:10" ht="11.25" customHeight="1">
      <c r="A10" t="s">
        <v>87</v>
      </c>
      <c r="C10" s="10" t="s">
        <v>88</v>
      </c>
      <c r="E10" s="6">
        <v>384773</v>
      </c>
      <c r="F10" t="s">
        <v>20</v>
      </c>
      <c r="G10" s="6">
        <v>386058</v>
      </c>
      <c r="H10" t="s">
        <v>20</v>
      </c>
      <c r="I10" s="6">
        <v>1285</v>
      </c>
      <c r="J10" t="s">
        <v>20</v>
      </c>
    </row>
    <row r="11" spans="1:10" ht="11.25" customHeight="1">
      <c r="E11" s="6"/>
      <c r="G11" s="6"/>
      <c r="I11" s="6"/>
    </row>
    <row r="12" spans="1:10" ht="11.25" customHeight="1">
      <c r="A12" t="s">
        <v>89</v>
      </c>
      <c r="D12" t="s">
        <v>90</v>
      </c>
      <c r="E12" s="6">
        <v>41382</v>
      </c>
      <c r="F12" t="s">
        <v>20</v>
      </c>
      <c r="G12" s="6">
        <v>42365</v>
      </c>
      <c r="H12" t="s">
        <v>20</v>
      </c>
      <c r="I12" s="6">
        <v>983</v>
      </c>
      <c r="J12" t="s">
        <v>20</v>
      </c>
    </row>
    <row r="13" spans="1:10" ht="11.25" customHeight="1">
      <c r="A13" t="s">
        <v>91</v>
      </c>
      <c r="D13" t="s">
        <v>92</v>
      </c>
      <c r="E13" s="6">
        <v>255100</v>
      </c>
      <c r="F13" t="s">
        <v>20</v>
      </c>
      <c r="G13" s="6">
        <v>255557</v>
      </c>
      <c r="H13" t="s">
        <v>20</v>
      </c>
      <c r="I13" s="6">
        <v>457</v>
      </c>
      <c r="J13" t="s">
        <v>20</v>
      </c>
    </row>
    <row r="14" spans="1:10" ht="11.25" customHeight="1">
      <c r="A14" t="s">
        <v>93</v>
      </c>
      <c r="D14" t="s">
        <v>94</v>
      </c>
      <c r="E14" s="6">
        <v>19433</v>
      </c>
      <c r="F14" t="s">
        <v>20</v>
      </c>
      <c r="G14" s="6">
        <v>19442</v>
      </c>
      <c r="H14" t="s">
        <v>20</v>
      </c>
      <c r="I14" s="6">
        <v>9</v>
      </c>
      <c r="J14" t="s">
        <v>20</v>
      </c>
    </row>
    <row r="15" spans="1:10" ht="11.25" customHeight="1">
      <c r="A15" t="s">
        <v>95</v>
      </c>
      <c r="D15" t="s">
        <v>96</v>
      </c>
      <c r="E15" s="6">
        <v>41742</v>
      </c>
      <c r="F15" t="s">
        <v>20</v>
      </c>
      <c r="G15" s="6">
        <v>41578</v>
      </c>
      <c r="H15" t="s">
        <v>20</v>
      </c>
      <c r="I15" s="6">
        <v>-164</v>
      </c>
      <c r="J15" t="s">
        <v>20</v>
      </c>
    </row>
    <row r="16" spans="1:10" ht="11.25" customHeight="1">
      <c r="A16" t="s">
        <v>97</v>
      </c>
      <c r="D16" t="s">
        <v>64</v>
      </c>
      <c r="E16" s="6">
        <v>27117</v>
      </c>
      <c r="F16" t="s">
        <v>20</v>
      </c>
      <c r="G16" s="6">
        <v>27117</v>
      </c>
      <c r="H16" t="s">
        <v>20</v>
      </c>
      <c r="I16" s="6">
        <v>0</v>
      </c>
      <c r="J16" t="s">
        <v>20</v>
      </c>
    </row>
    <row r="17" spans="1:10" ht="11.25" customHeight="1">
      <c r="E17" s="6"/>
      <c r="G17" s="6"/>
      <c r="I17" s="6"/>
    </row>
    <row r="18" spans="1:10" ht="11.25" customHeight="1">
      <c r="A18" t="s">
        <v>98</v>
      </c>
      <c r="C18" s="10" t="s">
        <v>99</v>
      </c>
      <c r="E18" s="6">
        <v>583875</v>
      </c>
      <c r="F18" t="s">
        <v>20</v>
      </c>
      <c r="G18" s="6">
        <v>585162</v>
      </c>
      <c r="H18" t="s">
        <v>20</v>
      </c>
      <c r="I18" s="6">
        <v>1287</v>
      </c>
      <c r="J18" t="s">
        <v>20</v>
      </c>
    </row>
    <row r="19" spans="1:10" ht="11.25" customHeight="1">
      <c r="E19" s="6"/>
      <c r="G19" s="6"/>
      <c r="I19" s="6"/>
    </row>
    <row r="20" spans="1:10" ht="11.25" customHeight="1">
      <c r="A20" t="s">
        <v>100</v>
      </c>
      <c r="D20" t="s">
        <v>90</v>
      </c>
      <c r="E20" s="6">
        <v>170427</v>
      </c>
      <c r="F20" t="s">
        <v>20</v>
      </c>
      <c r="G20" s="6">
        <v>171133</v>
      </c>
      <c r="H20" t="s">
        <v>20</v>
      </c>
      <c r="I20" s="6">
        <v>706</v>
      </c>
      <c r="J20" t="s">
        <v>20</v>
      </c>
    </row>
    <row r="21" spans="1:10" ht="11.25" customHeight="1">
      <c r="A21" t="s">
        <v>101</v>
      </c>
      <c r="D21" t="s">
        <v>92</v>
      </c>
      <c r="E21" s="6">
        <v>293433</v>
      </c>
      <c r="F21" t="s">
        <v>20</v>
      </c>
      <c r="G21" s="6">
        <v>295350</v>
      </c>
      <c r="H21" t="s">
        <v>20</v>
      </c>
      <c r="I21" s="6">
        <v>1917</v>
      </c>
      <c r="J21" t="s">
        <v>20</v>
      </c>
    </row>
    <row r="22" spans="1:10" ht="11.25" customHeight="1">
      <c r="A22" t="s">
        <v>102</v>
      </c>
      <c r="D22" t="s">
        <v>94</v>
      </c>
      <c r="E22" s="6">
        <v>21558</v>
      </c>
      <c r="F22" t="s">
        <v>20</v>
      </c>
      <c r="G22" s="6">
        <v>21554</v>
      </c>
      <c r="H22" t="s">
        <v>20</v>
      </c>
      <c r="I22" s="6">
        <v>-4</v>
      </c>
      <c r="J22" t="s">
        <v>20</v>
      </c>
    </row>
    <row r="23" spans="1:10" ht="11.25" customHeight="1">
      <c r="A23" s="7" t="s">
        <v>103</v>
      </c>
      <c r="B23" s="7"/>
      <c r="C23" s="7"/>
      <c r="D23" s="7" t="s">
        <v>96</v>
      </c>
      <c r="E23" s="7">
        <v>98458</v>
      </c>
      <c r="F23" s="7" t="s">
        <v>20</v>
      </c>
      <c r="G23" s="7">
        <v>97124</v>
      </c>
      <c r="H23" s="7" t="s">
        <v>20</v>
      </c>
      <c r="I23" s="7">
        <v>-1334</v>
      </c>
      <c r="J23" s="7" t="s">
        <v>20</v>
      </c>
    </row>
    <row r="24" spans="1:10" ht="11.25" customHeight="1"/>
    <row r="25" spans="1:10" ht="11.25" customHeight="1">
      <c r="A25" t="s">
        <v>104</v>
      </c>
    </row>
    <row r="26" spans="1:10" ht="11.25" customHeight="1">
      <c r="A26" t="s">
        <v>105</v>
      </c>
    </row>
    <row r="27" spans="1:10" ht="11.25" customHeight="1"/>
    <row r="28" spans="1:10" ht="11.25" customHeight="1">
      <c r="A28" s="13" t="s">
        <v>80</v>
      </c>
    </row>
  </sheetData>
  <pageMargins left="0.7" right="0.7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ts NZ Document" ma:contentTypeID="0x0101005C1F0E1F7D76D944AAE852963BF785A30054EF6807C1F1DA4090AFA33FFEE8F5B1" ma:contentTypeVersion="12" ma:contentTypeDescription="" ma:contentTypeScope="" ma:versionID="95b783ef41b7c95afc390c0f524780aa">
  <xsd:schema xmlns:xsd="http://www.w3.org/2001/XMLSchema" xmlns:xs="http://www.w3.org/2001/XMLSchema" xmlns:p="http://schemas.microsoft.com/office/2006/metadata/properties" xmlns:ns2="5f3e49f9-63b2-4bbe-8408-c4b58cb2712b" xmlns:ns3="4d5aeaa5-10c6-4b46-b472-171b603d6bc4" targetNamespace="http://schemas.microsoft.com/office/2006/metadata/properties" ma:root="true" ma:fieldsID="a16126ec2fd33b7051fcb1b61604dee9" ns2:_="" ns3:_="">
    <xsd:import namespace="5f3e49f9-63b2-4bbe-8408-c4b58cb2712b"/>
    <xsd:import namespace="4d5aeaa5-10c6-4b46-b472-171b603d6bc4"/>
    <xsd:element name="properties">
      <xsd:complexType>
        <xsd:sequence>
          <xsd:element name="documentManagement">
            <xsd:complexType>
              <xsd:all>
                <xsd:element ref="ns2:Activity_x0020_Status_x0020__x0028_F_x0029_" minOccurs="0"/>
                <xsd:element ref="ns2:Last_x0020_Edited_x0020_By_x0020__x0028_F_x0029_" minOccurs="0"/>
                <xsd:element ref="ns2:Relates_x0020_to_x0020__x0028_F_x0029_12" minOccurs="0"/>
                <xsd:element ref="ns2:Archive_x0020_Access_x0020_level_x0020__x0028_F_x0029_" minOccurs="0"/>
                <xsd:element ref="ns2:hc1a1a3ab2ae420fb2e3cb6a43fb3060" minOccurs="0"/>
                <xsd:element ref="ns2:id100c0c3eec40d4ac767d9dfa41607b" minOccurs="0"/>
                <xsd:element ref="ns2:TaxCatchAll" minOccurs="0"/>
                <xsd:element ref="ns2:TaxCatchAllLabel" minOccurs="0"/>
                <xsd:element ref="ns2:ka1980c8309e4dfba9b4151987bcda67" minOccurs="0"/>
                <xsd:element ref="ns3:TEST_x0020_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e49f9-63b2-4bbe-8408-c4b58cb2712b" elementFormDefault="qualified">
    <xsd:import namespace="http://schemas.microsoft.com/office/2006/documentManagement/types"/>
    <xsd:import namespace="http://schemas.microsoft.com/office/infopath/2007/PartnerControls"/>
    <xsd:element name="Activity_x0020_Status_x0020__x0028_F_x0029_" ma:index="2" nillable="true" ma:displayName="Activity Status (F)" ma:default="Active" ma:format="Dropdown" ma:internalName="Activity_x0020_Status_x0020__x0028_F_x0029_" ma:readOnly="false">
      <xsd:simpleType>
        <xsd:restriction base="dms:Choice">
          <xsd:enumeration value="Active"/>
          <xsd:enumeration value="Inactive"/>
        </xsd:restriction>
      </xsd:simpleType>
    </xsd:element>
    <xsd:element name="Last_x0020_Edited_x0020_By_x0020__x0028_F_x0029_" ma:index="6" nillable="true" ma:displayName="Last Edited By (F)" ma:list="UserInfo" ma:SharePointGroup="0" ma:internalName="Last_x0020_Edited_x0020_By_x0020__x0028_F_x0029_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s_x0020_to_x0020__x0028_F_x0029_12" ma:index="7" nillable="true" ma:displayName="Relates to (F)" ma:internalName="Relates_x0020_to_x0020__x0028_F_x0029_12" ma:readOnly="false">
      <xsd:simpleType>
        <xsd:restriction base="dms:Text">
          <xsd:maxLength value="255"/>
        </xsd:restriction>
      </xsd:simpleType>
    </xsd:element>
    <xsd:element name="Archive_x0020_Access_x0020_level_x0020__x0028_F_x0029_" ma:index="8" nillable="true" ma:displayName="Archive Access level (F)" ma:format="Dropdown" ma:internalName="Archive_x0020_Access_x0020_level_x0020__x0028_F_x0029_" ma:readOnly="false">
      <xsd:simpleType>
        <xsd:restriction base="dms:Choice">
          <xsd:enumeration value="Open"/>
          <xsd:enumeration value="Restricted"/>
        </xsd:restriction>
      </xsd:simpleType>
    </xsd:element>
    <xsd:element name="hc1a1a3ab2ae420fb2e3cb6a43fb3060" ma:index="10" nillable="true" ma:displayName="Function (F)_0" ma:hidden="true" ma:internalName="hc1a1a3ab2ae420fb2e3cb6a43fb3060" ma:readOnly="false">
      <xsd:simpleType>
        <xsd:restriction base="dms:Note"/>
      </xsd:simpleType>
    </xsd:element>
    <xsd:element name="id100c0c3eec40d4ac767d9dfa41607b" ma:index="11" nillable="true" ma:displayName="Activity (F)_0" ma:hidden="true" ma:internalName="id100c0c3eec40d4ac767d9dfa41607b" ma:readOnly="false">
      <xsd:simpleType>
        <xsd:restriction base="dms:Note"/>
      </xsd:simpleType>
    </xsd:element>
    <xsd:element name="TaxCatchAll" ma:index="12" nillable="true" ma:displayName="Taxonomy Catch All Column" ma:hidden="true" ma:list="{29347b52-944f-4c25-9df2-d19e0eab6dfc}" ma:internalName="TaxCatchAll" ma:readOnly="false" ma:showField="CatchAllData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29347b52-944f-4c25-9df2-d19e0eab6dfc}" ma:internalName="TaxCatchAllLabel" ma:readOnly="false" ma:showField="CatchAllDataLabel" ma:web="4d5aeaa5-10c6-4b46-b472-171b603d6b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a1980c8309e4dfba9b4151987bcda67" ma:index="17" nillable="true" ma:displayName="Protective Marking (F)_0" ma:hidden="true" ma:internalName="ka1980c8309e4dfba9b4151987bcda67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aeaa5-10c6-4b46-b472-171b603d6bc4" elementFormDefault="qualified">
    <xsd:import namespace="http://schemas.microsoft.com/office/2006/documentManagement/types"/>
    <xsd:import namespace="http://schemas.microsoft.com/office/infopath/2007/PartnerControls"/>
    <xsd:element name="TEST_x0020_ONLY" ma:index="20" nillable="true" ma:displayName="TEST ONLY" ma:internalName="TEST_x0020_ONL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e49f9-63b2-4bbe-8408-c4b58cb2712b">
      <Value>3</Value>
      <Value>2</Value>
      <Value>1</Value>
    </TaxCatchAll>
    <TaxCatchAllLabel xmlns="5f3e49f9-63b2-4bbe-8408-c4b58cb2712b" xsi:nil="true"/>
    <ka1980c8309e4dfba9b4151987bcda67 xmlns="5f3e49f9-63b2-4bbe-8408-c4b58cb2712b">Unclassified|e358a964-c2cf-4fbc-b0d6-6d6f8b9fb44c</ka1980c8309e4dfba9b4151987bcda67>
    <Archive_x0020_Access_x0020_level_x0020__x0028_F_x0029_ xmlns="5f3e49f9-63b2-4bbe-8408-c4b58cb2712b" xsi:nil="true"/>
    <Last_x0020_Edited_x0020_By_x0020__x0028_F_x0029_ xmlns="5f3e49f9-63b2-4bbe-8408-c4b58cb2712b">
      <UserInfo>
        <DisplayName/>
        <AccountId xsi:nil="true"/>
        <AccountType/>
      </UserInfo>
    </Last_x0020_Edited_x0020_By_x0020__x0028_F_x0029_>
    <Relates_x0020_to_x0020__x0028_F_x0029_12 xmlns="5f3e49f9-63b2-4bbe-8408-c4b58cb2712b" xsi:nil="true"/>
    <id100c0c3eec40d4ac767d9dfa41607b xmlns="5f3e49f9-63b2-4bbe-8408-c4b58cb2712b">Statistical Dissemination|9bab31ad-7584-49a1-a4fc-061fd380e4f6</id100c0c3eec40d4ac767d9dfa41607b>
    <TEST_x0020_ONLY xmlns="4d5aeaa5-10c6-4b46-b472-171b603d6bc4" xsi:nil="true"/>
    <hc1a1a3ab2ae420fb2e3cb6a43fb3060 xmlns="5f3e49f9-63b2-4bbe-8408-c4b58cb2712b">Statistical Production|56beeb0d-f7ac-46f4-b55a-2b3f50e9ed92</hc1a1a3ab2ae420fb2e3cb6a43fb3060>
    <Activity_x0020_Status_x0020__x0028_F_x0029_ xmlns="5f3e49f9-63b2-4bbe-8408-c4b58cb2712b">Active</Activity_x0020_Status_x0020__x0028_F_x0029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ada8392b-dc98-451e-8434-fd5d9b2c1940" ContentTypeId="0x0101005C1F0E1F7D76D944AAE852963BF785A3" PreviousValue="false" LastSyncTimeStamp="2022-04-27T00:46:00.963Z"/>
</file>

<file path=customXml/itemProps1.xml><?xml version="1.0" encoding="utf-8"?>
<ds:datastoreItem xmlns:ds="http://schemas.openxmlformats.org/officeDocument/2006/customXml" ds:itemID="{4C8266AA-64C6-451E-B760-B70848FA2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e49f9-63b2-4bbe-8408-c4b58cb2712b"/>
    <ds:schemaRef ds:uri="4d5aeaa5-10c6-4b46-b472-171b603d6b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8EC26-2484-4348-A443-DC441CE9E301}">
  <ds:schemaRefs>
    <ds:schemaRef ds:uri="http://schemas.microsoft.com/office/2006/metadata/properties"/>
    <ds:schemaRef ds:uri="http://schemas.microsoft.com/office/infopath/2007/PartnerControls"/>
    <ds:schemaRef ds:uri="5f3e49f9-63b2-4bbe-8408-c4b58cb2712b"/>
    <ds:schemaRef ds:uri="4d5aeaa5-10c6-4b46-b472-171b603d6bc4"/>
  </ds:schemaRefs>
</ds:datastoreItem>
</file>

<file path=customXml/itemProps3.xml><?xml version="1.0" encoding="utf-8"?>
<ds:datastoreItem xmlns:ds="http://schemas.openxmlformats.org/officeDocument/2006/customXml" ds:itemID="{24433CD8-A95A-4AA9-B3A7-A3FDC4D7A5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F47076-A241-4812-B0FB-87E92E782DD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hbizhany</dc:creator>
  <cp:keywords/>
  <dc:description/>
  <cp:lastModifiedBy>Kate Simpkins</cp:lastModifiedBy>
  <cp:revision/>
  <dcterms:created xsi:type="dcterms:W3CDTF">2024-09-13T10:21:09Z</dcterms:created>
  <dcterms:modified xsi:type="dcterms:W3CDTF">2024-09-17T03:20:49Z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0x0101005C1F0E1F7D76D944AAE852963BF785A30054EF6807C1F1DA4090AFA33FFEE8F5B1</vt:lpwstr>
  </property>
  <property fmtid="{D5CDD505-2E9C-101B-9397-08002B2CF9AE}" pid="3" name="MediaServiceImageTags">
    <vt:lpwstr/>
  </property>
  <property fmtid="{D5CDD505-2E9C-101B-9397-08002B2CF9AE}" pid="4" name="Function (F)">
    <vt:lpwstr>2;#Statistical Production|56beeb0d-f7ac-46f4-b55a-2b3f50e9ed92</vt:lpwstr>
  </property>
  <property fmtid="{D5CDD505-2E9C-101B-9397-08002B2CF9AE}" pid="5" name="lcf76f155ced4ddcb4097134ff3c332f">
    <vt:lpwstr/>
  </property>
  <property fmtid="{D5CDD505-2E9C-101B-9397-08002B2CF9AE}" pid="6" name="n80b7e3aec83466ab6b8b24620259cd2">
    <vt:lpwstr/>
  </property>
  <property fmtid="{D5CDD505-2E9C-101B-9397-08002B2CF9AE}" pid="7" name="Activity (F)">
    <vt:lpwstr>3;#Statistical Dissemination|9bab31ad-7584-49a1-a4fc-061fd380e4f6</vt:lpwstr>
  </property>
  <property fmtid="{D5CDD505-2E9C-101B-9397-08002B2CF9AE}" pid="8" name="DocType">
    <vt:lpwstr/>
  </property>
  <property fmtid="{D5CDD505-2E9C-101B-9397-08002B2CF9AE}" pid="9" name="nfc08e88b9a44e9a91d481bca3eba5a6">
    <vt:lpwstr/>
  </property>
  <property fmtid="{D5CDD505-2E9C-101B-9397-08002B2CF9AE}" pid="10" name="NZGovtAgency_x0020_F">
    <vt:lpwstr/>
  </property>
  <property fmtid="{D5CDD505-2E9C-101B-9397-08002B2CF9AE}" pid="11" name="Protective Marking (F)">
    <vt:lpwstr>1;#Unclassified|e358a964-c2cf-4fbc-b0d6-6d6f8b9fb44c</vt:lpwstr>
  </property>
  <property fmtid="{D5CDD505-2E9C-101B-9397-08002B2CF9AE}" pid="12" name="NZGovtAgency F">
    <vt:lpwstr/>
  </property>
</Properties>
</file>